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RIYAPANIGRAHI\Desktop\New folder\"/>
    </mc:Choice>
  </mc:AlternateContent>
  <bookViews>
    <workbookView xWindow="-120" yWindow="-120" windowWidth="20730" windowHeight="11160" activeTab="2"/>
  </bookViews>
  <sheets>
    <sheet name="AUDIT PLAN_SUMMARY" sheetId="11" r:id="rId1"/>
    <sheet name="PHASE-1" sheetId="8" r:id="rId2"/>
    <sheet name="PHASE-2" sheetId="4" r:id="rId3"/>
    <sheet name="PHASE-3" sheetId="10" r:id="rId4"/>
  </sheets>
  <definedNames>
    <definedName name="_xlnm._FilterDatabase" localSheetId="0" hidden="1">'AUDIT PLAN_SUMMARY'!$B$2:$N$221</definedName>
    <definedName name="_xlnm._FilterDatabase" localSheetId="1" hidden="1">'PHASE-1'!$B$2:$K$84</definedName>
    <definedName name="_xlnm._FilterDatabase" localSheetId="2" hidden="1">'PHASE-2'!$B$2:$K$56</definedName>
    <definedName name="_xlnm._FilterDatabase" localSheetId="3" hidden="1">'PHASE-3'!$B$2:$K$85</definedName>
    <definedName name="_xlnm.Print_Area" localSheetId="0">'AUDIT PLAN_SUMMARY'!$B$1:$H$219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0" i="11" l="1"/>
  <c r="K220" i="11"/>
  <c r="J220" i="11"/>
  <c r="J85" i="8"/>
  <c r="K85" i="8"/>
  <c r="I85" i="8"/>
  <c r="K56" i="4"/>
  <c r="J56" i="4"/>
  <c r="K85" i="10"/>
  <c r="J85" i="10"/>
  <c r="I56" i="4"/>
  <c r="I85" i="10" l="1"/>
  <c r="G24" i="11"/>
  <c r="G47" i="11"/>
  <c r="G70" i="11"/>
  <c r="G157" i="11"/>
  <c r="G215" i="11"/>
  <c r="G33" i="11"/>
  <c r="G187" i="11"/>
  <c r="G186" i="11"/>
  <c r="G144" i="11"/>
  <c r="G89" i="11"/>
  <c r="G126" i="11"/>
  <c r="G117" i="11"/>
  <c r="G19" i="11"/>
  <c r="G210" i="11"/>
  <c r="G188" i="11"/>
  <c r="G138" i="11"/>
  <c r="G56" i="11"/>
  <c r="G196" i="11"/>
  <c r="G42" i="11"/>
  <c r="G45" i="11"/>
  <c r="G32" i="11"/>
  <c r="G146" i="11"/>
  <c r="G38" i="11"/>
  <c r="G81" i="11"/>
  <c r="G160" i="11"/>
  <c r="G185" i="11"/>
  <c r="G219" i="11"/>
  <c r="G8" i="11"/>
  <c r="G165" i="11"/>
  <c r="G52" i="11"/>
  <c r="G22" i="11"/>
  <c r="G115" i="11"/>
  <c r="G114" i="11"/>
  <c r="G72" i="11"/>
  <c r="G63" i="11"/>
  <c r="G61" i="11"/>
  <c r="G49" i="11"/>
  <c r="G149" i="11"/>
  <c r="G54" i="11"/>
  <c r="G105" i="11"/>
  <c r="G193" i="11"/>
  <c r="G39" i="11"/>
  <c r="G109" i="11"/>
  <c r="G40" i="11"/>
  <c r="G192" i="11"/>
  <c r="G73" i="11"/>
  <c r="G198" i="11"/>
  <c r="G171" i="11"/>
  <c r="G122" i="11"/>
  <c r="G191" i="11"/>
  <c r="G57" i="11"/>
  <c r="G5" i="11"/>
  <c r="G82" i="11"/>
  <c r="G104" i="11"/>
  <c r="G65" i="11"/>
  <c r="G197" i="11"/>
  <c r="G150" i="11"/>
  <c r="G62" i="11"/>
  <c r="G48" i="11"/>
  <c r="G101" i="11"/>
  <c r="G152" i="11"/>
  <c r="G213" i="11"/>
  <c r="G18" i="11"/>
  <c r="G110" i="11"/>
  <c r="G173" i="11"/>
  <c r="G147" i="11"/>
  <c r="G80" i="11"/>
  <c r="G145" i="11"/>
  <c r="G93" i="11"/>
  <c r="G181" i="11"/>
  <c r="G206" i="11"/>
  <c r="G135" i="11"/>
  <c r="G34" i="11"/>
  <c r="G154" i="11"/>
  <c r="G153" i="11"/>
  <c r="G90" i="11"/>
  <c r="G60" i="11"/>
  <c r="G194" i="11"/>
  <c r="G15" i="11"/>
  <c r="G96" i="11"/>
  <c r="G127" i="11"/>
  <c r="G43" i="11"/>
  <c r="G41" i="11"/>
  <c r="G121" i="11"/>
  <c r="G129" i="11"/>
  <c r="G174" i="11"/>
  <c r="G217" i="11"/>
  <c r="G29" i="11"/>
  <c r="G204" i="11"/>
  <c r="G59" i="11"/>
  <c r="G87" i="11"/>
  <c r="G200" i="11"/>
  <c r="G137" i="11"/>
  <c r="G142" i="11"/>
  <c r="G46" i="11"/>
  <c r="G172" i="11"/>
  <c r="G164" i="11"/>
  <c r="G75" i="11"/>
  <c r="G9" i="11"/>
  <c r="G113" i="11"/>
  <c r="G64" i="11"/>
  <c r="G170" i="11"/>
  <c r="G159" i="11"/>
  <c r="G130" i="11"/>
  <c r="G37" i="11"/>
  <c r="G178" i="11"/>
  <c r="G156" i="11"/>
  <c r="G167" i="11"/>
  <c r="G190" i="11"/>
  <c r="G125" i="11"/>
  <c r="G134" i="11"/>
  <c r="G141" i="11"/>
  <c r="G77" i="11"/>
  <c r="G13" i="11"/>
  <c r="G169" i="11"/>
  <c r="G14" i="11"/>
  <c r="G212" i="11"/>
  <c r="G86" i="11"/>
  <c r="G21" i="11"/>
  <c r="G53" i="11"/>
  <c r="G201" i="11"/>
  <c r="G207" i="11"/>
  <c r="G133" i="11"/>
  <c r="G26" i="11"/>
  <c r="G132" i="11"/>
  <c r="G50" i="11"/>
  <c r="G177" i="11"/>
  <c r="G148" i="11"/>
  <c r="G112" i="11"/>
  <c r="G199" i="11"/>
  <c r="G58" i="11"/>
  <c r="G216" i="11"/>
  <c r="G128" i="11"/>
  <c r="G119" i="11"/>
  <c r="G214" i="11"/>
  <c r="G98" i="11"/>
  <c r="G116" i="11"/>
  <c r="G68" i="11"/>
  <c r="G108" i="11"/>
  <c r="G151" i="11"/>
  <c r="G111" i="11"/>
  <c r="G166" i="11"/>
  <c r="G175" i="11"/>
  <c r="G17" i="11"/>
  <c r="G102" i="11"/>
  <c r="G88" i="11"/>
  <c r="G107" i="11"/>
  <c r="G85" i="11"/>
  <c r="G176" i="11"/>
  <c r="G20" i="11"/>
  <c r="G69" i="11"/>
  <c r="G10" i="11"/>
  <c r="G163" i="11"/>
  <c r="G31" i="11"/>
  <c r="G184" i="11"/>
  <c r="G123" i="11"/>
  <c r="G51" i="11"/>
  <c r="G44" i="11"/>
  <c r="G100" i="11"/>
  <c r="G161" i="11"/>
  <c r="G162" i="11"/>
  <c r="G103" i="11"/>
  <c r="G183" i="11"/>
  <c r="G168" i="11"/>
  <c r="G27" i="11"/>
  <c r="G106" i="11"/>
  <c r="G78" i="11"/>
  <c r="G4" i="11"/>
  <c r="G91" i="11"/>
  <c r="G140" i="11"/>
  <c r="G143" i="11"/>
  <c r="G205" i="11"/>
  <c r="G120" i="11"/>
  <c r="G23" i="11"/>
  <c r="G74" i="11"/>
  <c r="G25" i="11"/>
  <c r="G218" i="11"/>
  <c r="G209" i="11"/>
  <c r="G155" i="11"/>
  <c r="G11" i="11"/>
  <c r="G67" i="11"/>
  <c r="G35" i="11"/>
  <c r="G189" i="11"/>
  <c r="G203" i="11"/>
  <c r="G28" i="11"/>
  <c r="G139" i="11"/>
  <c r="G95" i="11"/>
  <c r="G136" i="11"/>
  <c r="G6" i="11"/>
  <c r="G97" i="11"/>
  <c r="G84" i="11"/>
  <c r="G16" i="11"/>
  <c r="G55" i="11"/>
  <c r="G124" i="11"/>
  <c r="G30" i="11"/>
  <c r="G66" i="11"/>
  <c r="G211" i="11"/>
  <c r="G99" i="11"/>
  <c r="G180" i="11"/>
  <c r="G83" i="11"/>
  <c r="G179" i="11"/>
  <c r="G12" i="11"/>
  <c r="G71" i="11"/>
  <c r="G94" i="11"/>
  <c r="G79" i="11"/>
  <c r="G76" i="11"/>
  <c r="G158" i="11"/>
  <c r="G36" i="11"/>
  <c r="G92" i="11"/>
  <c r="G195" i="11"/>
  <c r="G7" i="11"/>
  <c r="G118" i="11"/>
  <c r="G202" i="11"/>
  <c r="G131" i="11"/>
  <c r="G208" i="11"/>
  <c r="G3" i="11"/>
  <c r="G182" i="11"/>
</calcChain>
</file>

<file path=xl/sharedStrings.xml><?xml version="1.0" encoding="utf-8"?>
<sst xmlns="http://schemas.openxmlformats.org/spreadsheetml/2006/main" count="2032" uniqueCount="279">
  <si>
    <t>Sl No</t>
  </si>
  <si>
    <t xml:space="preserve">Division </t>
  </si>
  <si>
    <t>Remarks</t>
  </si>
  <si>
    <t>2x8</t>
  </si>
  <si>
    <t>1x5+1x3.15</t>
  </si>
  <si>
    <t>1x3.15</t>
  </si>
  <si>
    <t>Anandpur</t>
  </si>
  <si>
    <t>1x8+1x7.5+2x5</t>
  </si>
  <si>
    <t>Jagannathpur</t>
  </si>
  <si>
    <t>Gopalpur</t>
  </si>
  <si>
    <t>Damodarpur</t>
  </si>
  <si>
    <t>Total Installed Capacity in MVA</t>
  </si>
  <si>
    <t>No of 33KV Bays Including CRP</t>
  </si>
  <si>
    <t>No of 11KV Bays Including CRP</t>
  </si>
  <si>
    <t>Circle</t>
  </si>
  <si>
    <t>No of PTRx</t>
  </si>
  <si>
    <t>PSS Capacity
(In MVA)</t>
  </si>
  <si>
    <t>Gandibeda(Jhatia)</t>
  </si>
  <si>
    <t>Gopinathpur</t>
  </si>
  <si>
    <t>Anantpur</t>
  </si>
  <si>
    <t>Bahanaga</t>
  </si>
  <si>
    <t>Soro college</t>
  </si>
  <si>
    <t>Khaira</t>
  </si>
  <si>
    <t>Dungura</t>
  </si>
  <si>
    <t>Oupada</t>
  </si>
  <si>
    <t>Markona</t>
  </si>
  <si>
    <t>SED Soro</t>
  </si>
  <si>
    <t>Sovarampur</t>
  </si>
  <si>
    <t>City S/S</t>
  </si>
  <si>
    <t>Gopalgaon</t>
  </si>
  <si>
    <t>Ganeswarpur</t>
  </si>
  <si>
    <t>Dighirahania</t>
  </si>
  <si>
    <t>Chandipur</t>
  </si>
  <si>
    <t>Srijang</t>
  </si>
  <si>
    <t>Saragaon</t>
  </si>
  <si>
    <t>Remuna</t>
  </si>
  <si>
    <t>Mitrapur</t>
  </si>
  <si>
    <t>Sergarh</t>
  </si>
  <si>
    <t>Nilgiri</t>
  </si>
  <si>
    <t>Bhalkasuni(B'pur)</t>
  </si>
  <si>
    <t>Fualdi</t>
  </si>
  <si>
    <t>Odangi</t>
  </si>
  <si>
    <t>Rupsa</t>
  </si>
  <si>
    <t>Nocci, Somanathpur</t>
  </si>
  <si>
    <t>Basta</t>
  </si>
  <si>
    <t>Rajghat</t>
  </si>
  <si>
    <t>Jamsuli</t>
  </si>
  <si>
    <t>Langaleswar</t>
  </si>
  <si>
    <t>Baliapal</t>
  </si>
  <si>
    <t>Jaleswar</t>
  </si>
  <si>
    <t>Hatigarh</t>
  </si>
  <si>
    <t>Nampo</t>
  </si>
  <si>
    <t>Kamarda</t>
  </si>
  <si>
    <t>Dehurda</t>
  </si>
  <si>
    <t>Bhogarai</t>
  </si>
  <si>
    <t>Teghari</t>
  </si>
  <si>
    <t>BED Balasore</t>
  </si>
  <si>
    <t>CED Balasore</t>
  </si>
  <si>
    <t>Keonjhar</t>
  </si>
  <si>
    <t xml:space="preserve">Judia </t>
  </si>
  <si>
    <t>Banspal</t>
  </si>
  <si>
    <t>Turumunga</t>
  </si>
  <si>
    <t>Patna</t>
  </si>
  <si>
    <t>Saharpada</t>
  </si>
  <si>
    <t>Telkoi</t>
  </si>
  <si>
    <t>Naranpur</t>
  </si>
  <si>
    <t>Raisuan</t>
  </si>
  <si>
    <t>Suakati</t>
  </si>
  <si>
    <t>Musakhori</t>
  </si>
  <si>
    <t>Jyotipur</t>
  </si>
  <si>
    <t>Khireitangiri</t>
  </si>
  <si>
    <t>Kendeiposi</t>
  </si>
  <si>
    <t>Machhagarh</t>
  </si>
  <si>
    <t>KED Keonjhar</t>
  </si>
  <si>
    <t>Jhumpura</t>
  </si>
  <si>
    <t>Remuli</t>
  </si>
  <si>
    <t>Champua</t>
  </si>
  <si>
    <t>Ukhunda</t>
  </si>
  <si>
    <t>Jurudi</t>
  </si>
  <si>
    <t>Badbil( Sundara)</t>
  </si>
  <si>
    <t>Rugudi</t>
  </si>
  <si>
    <t>Bhadrasahi</t>
  </si>
  <si>
    <t>Joda Hirakud Colony</t>
  </si>
  <si>
    <t>Basudevpur</t>
  </si>
  <si>
    <t>JED Joda</t>
  </si>
  <si>
    <t>NESCO</t>
  </si>
  <si>
    <t>RGGVY 11th Plan</t>
  </si>
  <si>
    <t>ODSSP</t>
  </si>
  <si>
    <t>AED Anandapur</t>
  </si>
  <si>
    <t>Dhenkikote</t>
  </si>
  <si>
    <t>Harichandanpur</t>
  </si>
  <si>
    <t>Ghatagaon</t>
  </si>
  <si>
    <t>Ramchandrapur</t>
  </si>
  <si>
    <t>Ghasipura</t>
  </si>
  <si>
    <t>Orali</t>
  </si>
  <si>
    <t>Bidyadharpur</t>
  </si>
  <si>
    <t>Imfa area (NESCO trf)</t>
  </si>
  <si>
    <t>Pipilia</t>
  </si>
  <si>
    <t>Chhenapadi</t>
  </si>
  <si>
    <t>Salabani</t>
  </si>
  <si>
    <t>Dhenka</t>
  </si>
  <si>
    <t>Rekutia</t>
  </si>
  <si>
    <t>Sainkul</t>
  </si>
  <si>
    <t>JRED Jajpur</t>
  </si>
  <si>
    <t>Chorda</t>
  </si>
  <si>
    <t>Dala</t>
  </si>
  <si>
    <t>Duburi</t>
  </si>
  <si>
    <t>Dangadi</t>
  </si>
  <si>
    <t>Sukinda</t>
  </si>
  <si>
    <t>Haripur</t>
  </si>
  <si>
    <t>Panikoili</t>
  </si>
  <si>
    <t>Dhabalagiri</t>
  </si>
  <si>
    <t>Tamka</t>
  </si>
  <si>
    <t xml:space="preserve">Salakana </t>
  </si>
  <si>
    <t>Ragadi</t>
  </si>
  <si>
    <t>Marthapur</t>
  </si>
  <si>
    <t>Mantira</t>
  </si>
  <si>
    <t>Vyasasarobar</t>
  </si>
  <si>
    <t>Fire Station</t>
  </si>
  <si>
    <t>KED Kuakhia</t>
  </si>
  <si>
    <t>Neulpur</t>
  </si>
  <si>
    <t>Jaraka</t>
  </si>
  <si>
    <t>Kabatbandha(Balarampur)</t>
  </si>
  <si>
    <t>Chadheidhara</t>
  </si>
  <si>
    <t>Aruha</t>
  </si>
  <si>
    <t>Kuakahia</t>
  </si>
  <si>
    <t>Barabati</t>
  </si>
  <si>
    <t>Mathasahi</t>
  </si>
  <si>
    <t>Sujanpur</t>
  </si>
  <si>
    <t>Bari</t>
  </si>
  <si>
    <t>Ratnagiri</t>
  </si>
  <si>
    <t>JTED Jajpur</t>
  </si>
  <si>
    <t>Mansada</t>
  </si>
  <si>
    <t>Jajpur Town</t>
  </si>
  <si>
    <t>Mainda</t>
  </si>
  <si>
    <t>Baulang</t>
  </si>
  <si>
    <t>Basantipadia</t>
  </si>
  <si>
    <t>Dhamdhada</t>
  </si>
  <si>
    <t>Dasarthpur (New S/S)</t>
  </si>
  <si>
    <t>BNED Bhadrak</t>
  </si>
  <si>
    <t>Tahasil Chhak,Bdk</t>
  </si>
  <si>
    <t>Power House,Bdk</t>
  </si>
  <si>
    <t>Tihidi (Nandapur)</t>
  </si>
  <si>
    <t>Jasipur(Bhadrak)</t>
  </si>
  <si>
    <t>Chandabali</t>
  </si>
  <si>
    <t>Rahanj</t>
  </si>
  <si>
    <t>Eram</t>
  </si>
  <si>
    <t>Dhamra</t>
  </si>
  <si>
    <t>Bideipur</t>
  </si>
  <si>
    <t>CAPEX</t>
  </si>
  <si>
    <t>Kundibag</t>
  </si>
  <si>
    <t>Asura</t>
  </si>
  <si>
    <t>Sindole</t>
  </si>
  <si>
    <t>Matto</t>
  </si>
  <si>
    <t>Bilana</t>
  </si>
  <si>
    <t>Bijegangadharpur</t>
  </si>
  <si>
    <t>Gadi</t>
  </si>
  <si>
    <t>BSED Bhadrak</t>
  </si>
  <si>
    <t>Satabhauni</t>
  </si>
  <si>
    <t>Nalang</t>
  </si>
  <si>
    <t>Barapada</t>
  </si>
  <si>
    <t>Bahudarada</t>
  </si>
  <si>
    <t>Randhia</t>
  </si>
  <si>
    <t>Asurali</t>
  </si>
  <si>
    <t>Dhamnagar chhak</t>
  </si>
  <si>
    <t>Dhamnagar</t>
  </si>
  <si>
    <t>Bisalpata(Agarpada)</t>
  </si>
  <si>
    <t>Betaligaon</t>
  </si>
  <si>
    <t>Chayallasingha</t>
  </si>
  <si>
    <t>Dahala (new)</t>
  </si>
  <si>
    <t>Nilak</t>
  </si>
  <si>
    <t>Manjuri Road</t>
  </si>
  <si>
    <t>Malda</t>
  </si>
  <si>
    <t>Raipitha</t>
  </si>
  <si>
    <t>Iswarpur (New)</t>
  </si>
  <si>
    <t>Kupari</t>
  </si>
  <si>
    <t>Jhadta(Bishnupur)</t>
  </si>
  <si>
    <t>Pitakalia</t>
  </si>
  <si>
    <t>Ada</t>
  </si>
  <si>
    <t>Khantapada</t>
  </si>
  <si>
    <t>Kacher pada</t>
  </si>
  <si>
    <t>Balikhanda</t>
  </si>
  <si>
    <t>Rameswar Mandir</t>
  </si>
  <si>
    <t>Swadhinpadia</t>
  </si>
  <si>
    <t>Ajodhya</t>
  </si>
  <si>
    <t>Rasalpur</t>
  </si>
  <si>
    <t>Durgadevee</t>
  </si>
  <si>
    <t>Berhampur</t>
  </si>
  <si>
    <t>BTED Basta</t>
  </si>
  <si>
    <t>Similia</t>
  </si>
  <si>
    <t>Kalipada</t>
  </si>
  <si>
    <t>Kusudiha</t>
  </si>
  <si>
    <t>JED Jaleswar</t>
  </si>
  <si>
    <t>Shyamnagar</t>
  </si>
  <si>
    <t>Mahagab</t>
  </si>
  <si>
    <t>Bartana</t>
  </si>
  <si>
    <t>UED Udala</t>
  </si>
  <si>
    <t>Sankerko</t>
  </si>
  <si>
    <t>Khunta</t>
  </si>
  <si>
    <t>Udala</t>
  </si>
  <si>
    <t>Kaptipada</t>
  </si>
  <si>
    <t>Manitri</t>
  </si>
  <si>
    <t>Badasahi</t>
  </si>
  <si>
    <t>Puruna Baripada</t>
  </si>
  <si>
    <t>Rathipur</t>
  </si>
  <si>
    <t>Ambadali</t>
  </si>
  <si>
    <t>Nududiha</t>
  </si>
  <si>
    <t>Sarat</t>
  </si>
  <si>
    <t>BPED Baripada</t>
  </si>
  <si>
    <t>Chhancha</t>
  </si>
  <si>
    <t>Takatpur</t>
  </si>
  <si>
    <t>Stadium</t>
  </si>
  <si>
    <t>Shyamkhunta</t>
  </si>
  <si>
    <t>Kalabadia</t>
  </si>
  <si>
    <t>Jharpokharia</t>
  </si>
  <si>
    <t>Bangiriposi</t>
  </si>
  <si>
    <t>Kostha</t>
  </si>
  <si>
    <t>Betnati</t>
  </si>
  <si>
    <t>Baisinga</t>
  </si>
  <si>
    <t>Kochilakhunta</t>
  </si>
  <si>
    <t>Morda</t>
  </si>
  <si>
    <t>Rasgovindpur</t>
  </si>
  <si>
    <t>Chandua (New S/S)</t>
  </si>
  <si>
    <t>Raghunnathpur</t>
  </si>
  <si>
    <t>Bhaliasol</t>
  </si>
  <si>
    <t>Randhasahi</t>
  </si>
  <si>
    <t>Saragachida</t>
  </si>
  <si>
    <t>Merda (Anla)</t>
  </si>
  <si>
    <t>Amarda</t>
  </si>
  <si>
    <t>Sapanichua</t>
  </si>
  <si>
    <t>Sirsa</t>
  </si>
  <si>
    <t>Salabanisahi</t>
  </si>
  <si>
    <t>RED Rairangpur</t>
  </si>
  <si>
    <t>Asonbani</t>
  </si>
  <si>
    <t>Bisoi</t>
  </si>
  <si>
    <t>Kuldiha</t>
  </si>
  <si>
    <t>Kantabani</t>
  </si>
  <si>
    <t>Bahalda</t>
  </si>
  <si>
    <t>Badampahar</t>
  </si>
  <si>
    <t>Jasipur(Rairangpur)</t>
  </si>
  <si>
    <t>Karanjia</t>
  </si>
  <si>
    <t>Thakurmunda</t>
  </si>
  <si>
    <t>Sukruli</t>
  </si>
  <si>
    <t>Tiringi (New S/S)</t>
  </si>
  <si>
    <t>Bijatala</t>
  </si>
  <si>
    <t>Ghagarbeda</t>
  </si>
  <si>
    <t>Gorumahisani</t>
  </si>
  <si>
    <t>Angarapada</t>
  </si>
  <si>
    <t>Jamda</t>
  </si>
  <si>
    <t>Jajpur</t>
  </si>
  <si>
    <t>Bhadrak</t>
  </si>
  <si>
    <t>Name of 33/11 kV S/S</t>
  </si>
  <si>
    <t>1x5+2x3.15</t>
  </si>
  <si>
    <t>√</t>
  </si>
  <si>
    <t>No</t>
  </si>
  <si>
    <t xml:space="preserve">Total </t>
  </si>
  <si>
    <t>Total</t>
  </si>
  <si>
    <t>Balasore</t>
  </si>
  <si>
    <t>Baripada</t>
  </si>
  <si>
    <t>TOTAL</t>
  </si>
  <si>
    <t>PTR</t>
  </si>
  <si>
    <t>Phase-1</t>
  </si>
  <si>
    <t>Phase-2</t>
  </si>
  <si>
    <t>Phase-3</t>
  </si>
  <si>
    <t>PSS Capacity
( MVA)</t>
  </si>
  <si>
    <t>Total Installed Capacity (MVA)</t>
  </si>
  <si>
    <t>Baulanga</t>
  </si>
  <si>
    <t>Mahinda</t>
  </si>
  <si>
    <t>Soro chhaka college</t>
  </si>
  <si>
    <t>Ganeshwarpur</t>
  </si>
  <si>
    <t>ODSSP GIS</t>
  </si>
  <si>
    <t>Fuladi</t>
  </si>
  <si>
    <t>Sitadiha</t>
  </si>
  <si>
    <t>33 kV CB</t>
  </si>
  <si>
    <t>11 kV CB</t>
  </si>
  <si>
    <t>PSS Audit Plan Summary_ TPNODL</t>
  </si>
  <si>
    <t>List of TPNODL Substations (PSS) : Phase-1</t>
  </si>
  <si>
    <t>List of TPNODL Substations (PSS) : Phase-2</t>
  </si>
  <si>
    <t>List of TPNODL Substations (PSS) : Phase-3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</si>
</sst>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sz val="11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70C0"/>
      <name val="Cambria"/>
      <family val="1"/>
      <scheme val="major"/>
    </font>
    <font>
      <sz val="10"/>
      <color rgb="FF0070C0"/>
      <name val="Cambria"/>
      <family val="1"/>
      <scheme val="major"/>
    </font>
    <font>
      <b/>
      <sz val="10"/>
      <color theme="9" tint="-0.249977111117893"/>
      <name val="Cambria"/>
      <family val="1"/>
      <scheme val="major"/>
    </font>
    <font>
      <b/>
      <sz val="10"/>
      <color rgb="FFC00000"/>
      <name val="Cambria"/>
      <family val="1"/>
      <scheme val="major"/>
    </font>
    <font>
      <sz val="10"/>
      <color rgb="FF0070C0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4"/>
      <color rgb="FF0070C0"/>
      <name val="Cambria"/>
      <family val="1"/>
      <scheme val="major"/>
    </font>
    <font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0" fontId="26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1" fillId="0" borderId="1" xfId="0" applyFont="1" applyFill="1" applyBorder="1" applyAlignment="1">
      <alignment horizontal="center" vertical="center"/>
    </xf>
  </cellXfs>
  <cellStyles count="13">
    <cellStyle name="Excel Built-in Normal" xfId="1"/>
    <cellStyle name="Excel Built-in Normal 1" xfId="2"/>
    <cellStyle name="Excel Built-in Normal 2" xfId="3"/>
    <cellStyle name="Normal" xfId="0" builtinId="0"/>
    <cellStyle name="Normal 10" xfId="4"/>
    <cellStyle name="Normal 2" xfId="5"/>
    <cellStyle name="Normal 2 2" xfId="6"/>
    <cellStyle name="Normal 2 3" xfId="7"/>
    <cellStyle name="Normal 3" xfId="8"/>
    <cellStyle name="Normal 4" xfId="9"/>
    <cellStyle name="Normal 5" xfId="10"/>
    <cellStyle name="Normal 7" xfId="11"/>
    <cellStyle name="Normal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1"/>
  <sheetViews>
    <sheetView zoomScale="106" zoomScaleNormal="106" workbookViewId="0">
      <selection activeCell="B1" sqref="B1:N1"/>
    </sheetView>
  </sheetViews>
  <sheetFormatPr defaultColWidth="19.7109375" defaultRowHeight="12.75" x14ac:dyDescent="0.2"/>
  <cols>
    <col min="1" max="1" width="2.85546875" style="29" customWidth="1"/>
    <col min="2" max="2" width="6.140625" style="29" customWidth="1"/>
    <col min="3" max="3" width="12.7109375" style="29" customWidth="1"/>
    <col min="4" max="4" width="15.42578125" style="44" customWidth="1"/>
    <col min="5" max="5" width="23.5703125" style="28" customWidth="1"/>
    <col min="6" max="6" width="12.5703125" style="45" customWidth="1"/>
    <col min="7" max="7" width="16.140625" style="29" customWidth="1"/>
    <col min="8" max="8" width="16.28515625" style="29" customWidth="1"/>
    <col min="9" max="9" width="10.42578125" style="29" customWidth="1"/>
    <col min="10" max="10" width="15.28515625" style="45" customWidth="1"/>
    <col min="11" max="11" width="16" style="45" customWidth="1"/>
    <col min="12" max="12" width="8.42578125" style="29" customWidth="1"/>
    <col min="13" max="13" width="9.140625" style="29" customWidth="1"/>
    <col min="14" max="14" width="8.7109375" style="29" customWidth="1"/>
    <col min="15" max="16384" width="19.7109375" style="29"/>
  </cols>
  <sheetData>
    <row r="1" spans="2:14" ht="18" x14ac:dyDescent="0.2">
      <c r="B1" s="88" t="s">
        <v>275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4" s="31" customFormat="1" ht="35.25" customHeight="1" x14ac:dyDescent="0.25">
      <c r="B2" s="8" t="s">
        <v>0</v>
      </c>
      <c r="C2" s="8" t="s">
        <v>14</v>
      </c>
      <c r="D2" s="8" t="s">
        <v>1</v>
      </c>
      <c r="E2" s="68" t="s">
        <v>251</v>
      </c>
      <c r="F2" s="8" t="s">
        <v>16</v>
      </c>
      <c r="G2" s="8" t="s">
        <v>11</v>
      </c>
      <c r="H2" s="8" t="s">
        <v>2</v>
      </c>
      <c r="I2" s="8" t="s">
        <v>15</v>
      </c>
      <c r="J2" s="24" t="s">
        <v>12</v>
      </c>
      <c r="K2" s="24" t="s">
        <v>13</v>
      </c>
      <c r="L2" s="30" t="s">
        <v>261</v>
      </c>
      <c r="M2" s="30" t="s">
        <v>262</v>
      </c>
      <c r="N2" s="30" t="s">
        <v>263</v>
      </c>
    </row>
    <row r="3" spans="2:14" x14ac:dyDescent="0.2">
      <c r="B3" s="27">
        <v>1</v>
      </c>
      <c r="C3" s="27" t="s">
        <v>257</v>
      </c>
      <c r="D3" s="66" t="s">
        <v>26</v>
      </c>
      <c r="E3" s="69" t="s">
        <v>17</v>
      </c>
      <c r="F3" s="33"/>
      <c r="G3" s="34">
        <f t="shared" ref="G3:G42" ca="1" si="0">+$F$3*#REF!+$G$3*#REF!+$H$3*#REF!+$I$3*#REF!+$J$3*#REF!+$K$3*B3+$L$3*C3+$M$3*D3+$N$3*E3</f>
        <v>3.15</v>
      </c>
      <c r="H3" s="46" t="s">
        <v>85</v>
      </c>
      <c r="I3" s="33">
        <v>1</v>
      </c>
      <c r="J3" s="35">
        <v>1</v>
      </c>
      <c r="K3" s="38">
        <v>2</v>
      </c>
      <c r="L3" s="25" t="s">
        <v>253</v>
      </c>
      <c r="M3" s="38"/>
      <c r="N3" s="35"/>
    </row>
    <row r="4" spans="2:14" x14ac:dyDescent="0.2">
      <c r="B4" s="27">
        <v>2</v>
      </c>
      <c r="C4" s="27" t="s">
        <v>257</v>
      </c>
      <c r="D4" s="66" t="s">
        <v>26</v>
      </c>
      <c r="E4" s="69" t="s">
        <v>18</v>
      </c>
      <c r="F4" s="27"/>
      <c r="G4" s="34">
        <f t="shared" ca="1" si="0"/>
        <v>6.6</v>
      </c>
      <c r="H4" s="46" t="s">
        <v>85</v>
      </c>
      <c r="I4" s="27">
        <v>2</v>
      </c>
      <c r="J4" s="35">
        <v>2</v>
      </c>
      <c r="K4" s="38">
        <v>4</v>
      </c>
      <c r="L4" s="25" t="s">
        <v>253</v>
      </c>
      <c r="M4" s="35"/>
      <c r="N4" s="38"/>
    </row>
    <row r="5" spans="2:14" x14ac:dyDescent="0.2">
      <c r="B5" s="27">
        <v>3</v>
      </c>
      <c r="C5" s="27" t="s">
        <v>257</v>
      </c>
      <c r="D5" s="66" t="s">
        <v>26</v>
      </c>
      <c r="E5" s="69" t="s">
        <v>19</v>
      </c>
      <c r="F5" s="39"/>
      <c r="G5" s="34">
        <f t="shared" ca="1" si="0"/>
        <v>4.75</v>
      </c>
      <c r="H5" s="46" t="s">
        <v>85</v>
      </c>
      <c r="I5" s="27">
        <v>2</v>
      </c>
      <c r="J5" s="35">
        <v>0</v>
      </c>
      <c r="K5" s="38">
        <v>3</v>
      </c>
      <c r="L5" s="25" t="s">
        <v>253</v>
      </c>
      <c r="M5" s="35"/>
      <c r="N5" s="35"/>
    </row>
    <row r="6" spans="2:14" x14ac:dyDescent="0.2">
      <c r="B6" s="27">
        <v>4</v>
      </c>
      <c r="C6" s="27" t="s">
        <v>257</v>
      </c>
      <c r="D6" s="66" t="s">
        <v>26</v>
      </c>
      <c r="E6" s="69" t="s">
        <v>9</v>
      </c>
      <c r="F6" s="27"/>
      <c r="G6" s="34">
        <f t="shared" ca="1" si="0"/>
        <v>8.15</v>
      </c>
      <c r="H6" s="46" t="s">
        <v>85</v>
      </c>
      <c r="I6" s="27">
        <v>2</v>
      </c>
      <c r="J6" s="35">
        <v>1</v>
      </c>
      <c r="K6" s="38">
        <v>3</v>
      </c>
      <c r="L6" s="25" t="s">
        <v>253</v>
      </c>
      <c r="M6" s="35"/>
      <c r="N6" s="38"/>
    </row>
    <row r="7" spans="2:14" x14ac:dyDescent="0.2">
      <c r="B7" s="27">
        <v>5</v>
      </c>
      <c r="C7" s="27" t="s">
        <v>257</v>
      </c>
      <c r="D7" s="66" t="s">
        <v>26</v>
      </c>
      <c r="E7" s="69" t="s">
        <v>20</v>
      </c>
      <c r="F7" s="27"/>
      <c r="G7" s="34">
        <f t="shared" ca="1" si="0"/>
        <v>6.75</v>
      </c>
      <c r="H7" s="46" t="s">
        <v>85</v>
      </c>
      <c r="I7" s="27">
        <v>3</v>
      </c>
      <c r="J7" s="35">
        <v>6</v>
      </c>
      <c r="K7" s="38">
        <v>8</v>
      </c>
      <c r="L7" s="25" t="s">
        <v>253</v>
      </c>
      <c r="M7" s="38"/>
      <c r="N7" s="35"/>
    </row>
    <row r="8" spans="2:14" x14ac:dyDescent="0.2">
      <c r="B8" s="27">
        <v>6</v>
      </c>
      <c r="C8" s="27" t="s">
        <v>257</v>
      </c>
      <c r="D8" s="66" t="s">
        <v>26</v>
      </c>
      <c r="E8" s="69" t="s">
        <v>268</v>
      </c>
      <c r="F8" s="33"/>
      <c r="G8" s="34">
        <f t="shared" ca="1" si="0"/>
        <v>13</v>
      </c>
      <c r="H8" s="46" t="s">
        <v>85</v>
      </c>
      <c r="I8" s="27">
        <v>2</v>
      </c>
      <c r="J8" s="35">
        <v>2</v>
      </c>
      <c r="K8" s="38">
        <v>6</v>
      </c>
      <c r="L8" s="25" t="s">
        <v>253</v>
      </c>
      <c r="M8" s="38"/>
      <c r="N8" s="35"/>
    </row>
    <row r="9" spans="2:14" x14ac:dyDescent="0.2">
      <c r="B9" s="27">
        <v>7</v>
      </c>
      <c r="C9" s="27" t="s">
        <v>257</v>
      </c>
      <c r="D9" s="66" t="s">
        <v>26</v>
      </c>
      <c r="E9" s="69" t="s">
        <v>22</v>
      </c>
      <c r="F9" s="33"/>
      <c r="G9" s="34">
        <f t="shared" ca="1" si="0"/>
        <v>6.3</v>
      </c>
      <c r="H9" s="46" t="s">
        <v>85</v>
      </c>
      <c r="I9" s="27">
        <v>2</v>
      </c>
      <c r="J9" s="35">
        <v>5</v>
      </c>
      <c r="K9" s="35">
        <v>7</v>
      </c>
      <c r="L9" s="25" t="s">
        <v>253</v>
      </c>
      <c r="M9" s="35"/>
      <c r="N9" s="35"/>
    </row>
    <row r="10" spans="2:14" x14ac:dyDescent="0.2">
      <c r="B10" s="27">
        <v>8</v>
      </c>
      <c r="C10" s="27" t="s">
        <v>257</v>
      </c>
      <c r="D10" s="66" t="s">
        <v>26</v>
      </c>
      <c r="E10" s="70" t="s">
        <v>23</v>
      </c>
      <c r="F10" s="27"/>
      <c r="G10" s="34">
        <f t="shared" ca="1" si="0"/>
        <v>6.6</v>
      </c>
      <c r="H10" s="46" t="s">
        <v>85</v>
      </c>
      <c r="I10" s="27">
        <v>2</v>
      </c>
      <c r="J10" s="35">
        <v>1</v>
      </c>
      <c r="K10" s="38">
        <v>5</v>
      </c>
      <c r="L10" s="25" t="s">
        <v>253</v>
      </c>
      <c r="M10" s="35"/>
      <c r="N10" s="38"/>
    </row>
    <row r="11" spans="2:14" x14ac:dyDescent="0.2">
      <c r="B11" s="27">
        <v>9</v>
      </c>
      <c r="C11" s="27" t="s">
        <v>257</v>
      </c>
      <c r="D11" s="66" t="s">
        <v>26</v>
      </c>
      <c r="E11" s="69" t="s">
        <v>24</v>
      </c>
      <c r="F11" s="27"/>
      <c r="G11" s="34">
        <f t="shared" ca="1" si="0"/>
        <v>4.75</v>
      </c>
      <c r="H11" s="46" t="s">
        <v>85</v>
      </c>
      <c r="I11" s="27">
        <v>2</v>
      </c>
      <c r="J11" s="38">
        <v>2</v>
      </c>
      <c r="K11" s="38">
        <v>3</v>
      </c>
      <c r="L11" s="25" t="s">
        <v>253</v>
      </c>
      <c r="M11" s="35"/>
      <c r="N11" s="38"/>
    </row>
    <row r="12" spans="2:14" x14ac:dyDescent="0.2">
      <c r="B12" s="27">
        <v>10</v>
      </c>
      <c r="C12" s="27" t="s">
        <v>257</v>
      </c>
      <c r="D12" s="66" t="s">
        <v>26</v>
      </c>
      <c r="E12" s="69" t="s">
        <v>25</v>
      </c>
      <c r="F12" s="33"/>
      <c r="G12" s="34">
        <f t="shared" ca="1" si="0"/>
        <v>13.15</v>
      </c>
      <c r="H12" s="46" t="s">
        <v>85</v>
      </c>
      <c r="I12" s="27">
        <v>3</v>
      </c>
      <c r="J12" s="35">
        <v>4</v>
      </c>
      <c r="K12" s="35">
        <v>10</v>
      </c>
      <c r="L12" s="25" t="s">
        <v>253</v>
      </c>
      <c r="M12" s="35"/>
      <c r="N12" s="35"/>
    </row>
    <row r="13" spans="2:14" x14ac:dyDescent="0.2">
      <c r="B13" s="27">
        <v>11</v>
      </c>
      <c r="C13" s="27" t="s">
        <v>257</v>
      </c>
      <c r="D13" s="66" t="s">
        <v>26</v>
      </c>
      <c r="E13" s="66" t="s">
        <v>174</v>
      </c>
      <c r="F13" s="27"/>
      <c r="G13" s="38">
        <f t="shared" ca="1" si="0"/>
        <v>5</v>
      </c>
      <c r="H13" s="36" t="s">
        <v>86</v>
      </c>
      <c r="I13" s="27">
        <v>1</v>
      </c>
      <c r="J13" s="35">
        <v>3</v>
      </c>
      <c r="K13" s="38">
        <v>6</v>
      </c>
      <c r="L13" s="36"/>
      <c r="M13" s="38"/>
      <c r="N13" s="40" t="s">
        <v>253</v>
      </c>
    </row>
    <row r="14" spans="2:14" x14ac:dyDescent="0.2">
      <c r="B14" s="27">
        <v>12</v>
      </c>
      <c r="C14" s="27" t="s">
        <v>257</v>
      </c>
      <c r="D14" s="66" t="s">
        <v>26</v>
      </c>
      <c r="E14" s="66" t="s">
        <v>175</v>
      </c>
      <c r="F14" s="27"/>
      <c r="G14" s="38">
        <f t="shared" ca="1" si="0"/>
        <v>10</v>
      </c>
      <c r="H14" s="36" t="s">
        <v>149</v>
      </c>
      <c r="I14" s="27">
        <v>2</v>
      </c>
      <c r="J14" s="35">
        <v>2</v>
      </c>
      <c r="K14" s="38">
        <v>6</v>
      </c>
      <c r="L14" s="36"/>
      <c r="M14" s="38"/>
      <c r="N14" s="40" t="s">
        <v>253</v>
      </c>
    </row>
    <row r="15" spans="2:14" x14ac:dyDescent="0.2">
      <c r="B15" s="27">
        <v>13</v>
      </c>
      <c r="C15" s="27" t="s">
        <v>257</v>
      </c>
      <c r="D15" s="66" t="s">
        <v>26</v>
      </c>
      <c r="E15" s="66" t="s">
        <v>176</v>
      </c>
      <c r="F15" s="27"/>
      <c r="G15" s="38">
        <f t="shared" ca="1" si="0"/>
        <v>10</v>
      </c>
      <c r="H15" s="36" t="s">
        <v>87</v>
      </c>
      <c r="I15" s="27">
        <v>2</v>
      </c>
      <c r="J15" s="35">
        <v>4</v>
      </c>
      <c r="K15" s="35">
        <v>7</v>
      </c>
      <c r="L15" s="36"/>
      <c r="M15" s="35"/>
      <c r="N15" s="40" t="s">
        <v>253</v>
      </c>
    </row>
    <row r="16" spans="2:14" x14ac:dyDescent="0.2">
      <c r="B16" s="27">
        <v>14</v>
      </c>
      <c r="C16" s="27" t="s">
        <v>257</v>
      </c>
      <c r="D16" s="66" t="s">
        <v>26</v>
      </c>
      <c r="E16" s="66" t="s">
        <v>177</v>
      </c>
      <c r="F16" s="33"/>
      <c r="G16" s="38">
        <f t="shared" ca="1" si="0"/>
        <v>10</v>
      </c>
      <c r="H16" s="36" t="s">
        <v>87</v>
      </c>
      <c r="I16" s="33">
        <v>2</v>
      </c>
      <c r="J16" s="35">
        <v>4</v>
      </c>
      <c r="K16" s="35">
        <v>6</v>
      </c>
      <c r="L16" s="36"/>
      <c r="M16" s="35"/>
      <c r="N16" s="40" t="s">
        <v>253</v>
      </c>
    </row>
    <row r="17" spans="2:14" x14ac:dyDescent="0.2">
      <c r="B17" s="27">
        <v>15</v>
      </c>
      <c r="C17" s="27" t="s">
        <v>257</v>
      </c>
      <c r="D17" s="66" t="s">
        <v>26</v>
      </c>
      <c r="E17" s="66" t="s">
        <v>178</v>
      </c>
      <c r="F17" s="33"/>
      <c r="G17" s="38">
        <f t="shared" ca="1" si="0"/>
        <v>10</v>
      </c>
      <c r="H17" s="36" t="s">
        <v>87</v>
      </c>
      <c r="I17" s="33">
        <v>2</v>
      </c>
      <c r="J17" s="35">
        <v>3</v>
      </c>
      <c r="K17" s="35">
        <v>7</v>
      </c>
      <c r="L17" s="36"/>
      <c r="M17" s="35"/>
      <c r="N17" s="40" t="s">
        <v>253</v>
      </c>
    </row>
    <row r="18" spans="2:14" x14ac:dyDescent="0.2">
      <c r="B18" s="27">
        <v>16</v>
      </c>
      <c r="C18" s="27" t="s">
        <v>257</v>
      </c>
      <c r="D18" s="66" t="s">
        <v>26</v>
      </c>
      <c r="E18" s="66" t="s">
        <v>179</v>
      </c>
      <c r="F18" s="27"/>
      <c r="G18" s="38">
        <f t="shared" ca="1" si="0"/>
        <v>10</v>
      </c>
      <c r="H18" s="36" t="s">
        <v>87</v>
      </c>
      <c r="I18" s="27">
        <v>2</v>
      </c>
      <c r="J18" s="35">
        <v>3</v>
      </c>
      <c r="K18" s="35">
        <v>7</v>
      </c>
      <c r="L18" s="36"/>
      <c r="M18" s="35"/>
      <c r="N18" s="40" t="s">
        <v>253</v>
      </c>
    </row>
    <row r="19" spans="2:14" x14ac:dyDescent="0.2">
      <c r="B19" s="27">
        <v>17</v>
      </c>
      <c r="C19" s="27" t="s">
        <v>257</v>
      </c>
      <c r="D19" s="66" t="s">
        <v>26</v>
      </c>
      <c r="E19" s="66" t="s">
        <v>180</v>
      </c>
      <c r="F19" s="27"/>
      <c r="G19" s="38">
        <f t="shared" ca="1" si="0"/>
        <v>10</v>
      </c>
      <c r="H19" s="36" t="s">
        <v>87</v>
      </c>
      <c r="I19" s="27">
        <v>2</v>
      </c>
      <c r="J19" s="35">
        <v>3</v>
      </c>
      <c r="K19" s="35">
        <v>7</v>
      </c>
      <c r="L19" s="36"/>
      <c r="M19" s="35"/>
      <c r="N19" s="40" t="s">
        <v>253</v>
      </c>
    </row>
    <row r="20" spans="2:14" x14ac:dyDescent="0.2">
      <c r="B20" s="27">
        <v>18</v>
      </c>
      <c r="C20" s="27" t="s">
        <v>257</v>
      </c>
      <c r="D20" s="66" t="s">
        <v>26</v>
      </c>
      <c r="E20" s="66" t="s">
        <v>181</v>
      </c>
      <c r="F20" s="27"/>
      <c r="G20" s="38">
        <f t="shared" ca="1" si="0"/>
        <v>10</v>
      </c>
      <c r="H20" s="36" t="s">
        <v>87</v>
      </c>
      <c r="I20" s="27">
        <v>2</v>
      </c>
      <c r="J20" s="35">
        <v>3</v>
      </c>
      <c r="K20" s="35">
        <v>7</v>
      </c>
      <c r="L20" s="36"/>
      <c r="M20" s="35"/>
      <c r="N20" s="40" t="s">
        <v>253</v>
      </c>
    </row>
    <row r="21" spans="2:14" x14ac:dyDescent="0.2">
      <c r="B21" s="27">
        <v>19</v>
      </c>
      <c r="C21" s="27" t="s">
        <v>257</v>
      </c>
      <c r="D21" s="66" t="s">
        <v>56</v>
      </c>
      <c r="E21" s="69" t="s">
        <v>27</v>
      </c>
      <c r="F21" s="27"/>
      <c r="G21" s="34">
        <f t="shared" ca="1" si="0"/>
        <v>10</v>
      </c>
      <c r="H21" s="46" t="s">
        <v>85</v>
      </c>
      <c r="I21" s="27">
        <v>2</v>
      </c>
      <c r="J21" s="35">
        <v>4</v>
      </c>
      <c r="K21" s="35">
        <v>3</v>
      </c>
      <c r="L21" s="25" t="s">
        <v>253</v>
      </c>
      <c r="M21" s="38"/>
      <c r="N21" s="35"/>
    </row>
    <row r="22" spans="2:14" x14ac:dyDescent="0.2">
      <c r="B22" s="27">
        <v>20</v>
      </c>
      <c r="C22" s="27" t="s">
        <v>257</v>
      </c>
      <c r="D22" s="66" t="s">
        <v>56</v>
      </c>
      <c r="E22" s="69" t="s">
        <v>28</v>
      </c>
      <c r="F22" s="27"/>
      <c r="G22" s="34">
        <f t="shared" ca="1" si="0"/>
        <v>33.5</v>
      </c>
      <c r="H22" s="46" t="s">
        <v>85</v>
      </c>
      <c r="I22" s="27">
        <v>4</v>
      </c>
      <c r="J22" s="35">
        <v>9</v>
      </c>
      <c r="K22" s="35">
        <v>6</v>
      </c>
      <c r="L22" s="25" t="s">
        <v>253</v>
      </c>
      <c r="M22" s="35"/>
      <c r="N22" s="35"/>
    </row>
    <row r="23" spans="2:14" x14ac:dyDescent="0.2">
      <c r="B23" s="27">
        <v>21</v>
      </c>
      <c r="C23" s="27" t="s">
        <v>257</v>
      </c>
      <c r="D23" s="66" t="s">
        <v>56</v>
      </c>
      <c r="E23" s="69" t="s">
        <v>29</v>
      </c>
      <c r="F23" s="27"/>
      <c r="G23" s="34">
        <f t="shared" ca="1" si="0"/>
        <v>13</v>
      </c>
      <c r="H23" s="46" t="s">
        <v>85</v>
      </c>
      <c r="I23" s="27">
        <v>2</v>
      </c>
      <c r="J23" s="35">
        <v>4</v>
      </c>
      <c r="K23" s="35">
        <v>4</v>
      </c>
      <c r="L23" s="25" t="s">
        <v>253</v>
      </c>
      <c r="M23" s="35"/>
      <c r="N23" s="35"/>
    </row>
    <row r="24" spans="2:14" x14ac:dyDescent="0.2">
      <c r="B24" s="27">
        <v>22</v>
      </c>
      <c r="C24" s="27" t="s">
        <v>257</v>
      </c>
      <c r="D24" s="66" t="s">
        <v>56</v>
      </c>
      <c r="E24" s="69" t="s">
        <v>269</v>
      </c>
      <c r="F24" s="27"/>
      <c r="G24" s="34">
        <f t="shared" ca="1" si="0"/>
        <v>15</v>
      </c>
      <c r="H24" s="46" t="s">
        <v>85</v>
      </c>
      <c r="I24" s="27">
        <v>3</v>
      </c>
      <c r="J24" s="35">
        <v>4</v>
      </c>
      <c r="K24" s="35">
        <v>5</v>
      </c>
      <c r="L24" s="25" t="s">
        <v>253</v>
      </c>
      <c r="M24" s="35"/>
      <c r="N24" s="35"/>
    </row>
    <row r="25" spans="2:14" x14ac:dyDescent="0.2">
      <c r="B25" s="27">
        <v>23</v>
      </c>
      <c r="C25" s="27" t="s">
        <v>257</v>
      </c>
      <c r="D25" s="66" t="s">
        <v>56</v>
      </c>
      <c r="E25" s="69" t="s">
        <v>31</v>
      </c>
      <c r="F25" s="27"/>
      <c r="G25" s="34">
        <f t="shared" ca="1" si="0"/>
        <v>13.15</v>
      </c>
      <c r="H25" s="46" t="s">
        <v>85</v>
      </c>
      <c r="I25" s="27">
        <v>3</v>
      </c>
      <c r="J25" s="23">
        <v>3</v>
      </c>
      <c r="K25" s="23">
        <v>5</v>
      </c>
      <c r="L25" s="25" t="s">
        <v>253</v>
      </c>
      <c r="M25" s="35"/>
      <c r="N25" s="35"/>
    </row>
    <row r="26" spans="2:14" x14ac:dyDescent="0.2">
      <c r="B26" s="27">
        <v>24</v>
      </c>
      <c r="C26" s="27" t="s">
        <v>257</v>
      </c>
      <c r="D26" s="66" t="s">
        <v>56</v>
      </c>
      <c r="E26" s="69" t="s">
        <v>32</v>
      </c>
      <c r="F26" s="27"/>
      <c r="G26" s="34">
        <f t="shared" ca="1" si="0"/>
        <v>6.3</v>
      </c>
      <c r="H26" s="46" t="s">
        <v>85</v>
      </c>
      <c r="I26" s="27">
        <v>2</v>
      </c>
      <c r="J26" s="35">
        <v>1</v>
      </c>
      <c r="K26" s="35">
        <v>2</v>
      </c>
      <c r="L26" s="25" t="s">
        <v>253</v>
      </c>
      <c r="M26" s="35"/>
      <c r="N26" s="35"/>
    </row>
    <row r="27" spans="2:14" x14ac:dyDescent="0.2">
      <c r="B27" s="27">
        <v>25</v>
      </c>
      <c r="C27" s="27" t="s">
        <v>257</v>
      </c>
      <c r="D27" s="66" t="s">
        <v>56</v>
      </c>
      <c r="E27" s="66" t="s">
        <v>182</v>
      </c>
      <c r="F27" s="27"/>
      <c r="G27" s="38">
        <f t="shared" ca="1" si="0"/>
        <v>10</v>
      </c>
      <c r="H27" s="36" t="s">
        <v>270</v>
      </c>
      <c r="I27" s="27">
        <v>2</v>
      </c>
      <c r="J27" s="35">
        <v>4</v>
      </c>
      <c r="K27" s="35">
        <v>6</v>
      </c>
      <c r="L27" s="36"/>
      <c r="M27" s="35"/>
      <c r="N27" s="40" t="s">
        <v>253</v>
      </c>
    </row>
    <row r="28" spans="2:14" x14ac:dyDescent="0.2">
      <c r="B28" s="27">
        <v>26</v>
      </c>
      <c r="C28" s="27" t="s">
        <v>257</v>
      </c>
      <c r="D28" s="66" t="s">
        <v>56</v>
      </c>
      <c r="E28" s="66" t="s">
        <v>183</v>
      </c>
      <c r="F28" s="27"/>
      <c r="G28" s="38">
        <f t="shared" ca="1" si="0"/>
        <v>16</v>
      </c>
      <c r="H28" s="36" t="s">
        <v>87</v>
      </c>
      <c r="I28" s="27">
        <v>2</v>
      </c>
      <c r="J28" s="35">
        <v>3</v>
      </c>
      <c r="K28" s="35">
        <v>6</v>
      </c>
      <c r="L28" s="36"/>
      <c r="M28" s="35"/>
      <c r="N28" s="40" t="s">
        <v>253</v>
      </c>
    </row>
    <row r="29" spans="2:14" x14ac:dyDescent="0.2">
      <c r="B29" s="27">
        <v>27</v>
      </c>
      <c r="C29" s="27" t="s">
        <v>257</v>
      </c>
      <c r="D29" s="66" t="s">
        <v>57</v>
      </c>
      <c r="E29" s="69" t="s">
        <v>33</v>
      </c>
      <c r="F29" s="27"/>
      <c r="G29" s="34">
        <f t="shared" ca="1" si="0"/>
        <v>6.6</v>
      </c>
      <c r="H29" s="46" t="s">
        <v>85</v>
      </c>
      <c r="I29" s="27">
        <v>2</v>
      </c>
      <c r="J29" s="35">
        <v>1</v>
      </c>
      <c r="K29" s="35">
        <v>4</v>
      </c>
      <c r="L29" s="25" t="s">
        <v>253</v>
      </c>
      <c r="M29" s="35"/>
      <c r="N29" s="35"/>
    </row>
    <row r="30" spans="2:14" x14ac:dyDescent="0.2">
      <c r="B30" s="27">
        <v>28</v>
      </c>
      <c r="C30" s="27" t="s">
        <v>257</v>
      </c>
      <c r="D30" s="66" t="s">
        <v>57</v>
      </c>
      <c r="E30" s="69" t="s">
        <v>34</v>
      </c>
      <c r="F30" s="27"/>
      <c r="G30" s="34">
        <f t="shared" ca="1" si="0"/>
        <v>8.15</v>
      </c>
      <c r="H30" s="46" t="s">
        <v>85</v>
      </c>
      <c r="I30" s="27">
        <v>2</v>
      </c>
      <c r="J30" s="35">
        <v>2</v>
      </c>
      <c r="K30" s="35">
        <v>2</v>
      </c>
      <c r="L30" s="25" t="s">
        <v>253</v>
      </c>
      <c r="M30" s="35"/>
      <c r="N30" s="35"/>
    </row>
    <row r="31" spans="2:14" x14ac:dyDescent="0.2">
      <c r="B31" s="27">
        <v>29</v>
      </c>
      <c r="C31" s="27" t="s">
        <v>257</v>
      </c>
      <c r="D31" s="66" t="s">
        <v>57</v>
      </c>
      <c r="E31" s="69" t="s">
        <v>35</v>
      </c>
      <c r="F31" s="27"/>
      <c r="G31" s="34">
        <f t="shared" ca="1" si="0"/>
        <v>10</v>
      </c>
      <c r="H31" s="46" t="s">
        <v>85</v>
      </c>
      <c r="I31" s="27">
        <v>2</v>
      </c>
      <c r="J31" s="35">
        <v>5</v>
      </c>
      <c r="K31" s="35">
        <v>7</v>
      </c>
      <c r="L31" s="25" t="s">
        <v>253</v>
      </c>
      <c r="M31" s="35"/>
      <c r="N31" s="35"/>
    </row>
    <row r="32" spans="2:14" x14ac:dyDescent="0.2">
      <c r="B32" s="27">
        <v>30</v>
      </c>
      <c r="C32" s="27" t="s">
        <v>257</v>
      </c>
      <c r="D32" s="66" t="s">
        <v>57</v>
      </c>
      <c r="E32" s="69" t="s">
        <v>36</v>
      </c>
      <c r="F32" s="33"/>
      <c r="G32" s="34">
        <f t="shared" ca="1" si="0"/>
        <v>8.15</v>
      </c>
      <c r="H32" s="46" t="s">
        <v>85</v>
      </c>
      <c r="I32" s="27">
        <v>2</v>
      </c>
      <c r="J32" s="23">
        <v>1</v>
      </c>
      <c r="K32" s="23">
        <v>3</v>
      </c>
      <c r="L32" s="25" t="s">
        <v>253</v>
      </c>
      <c r="M32" s="35"/>
      <c r="N32" s="35"/>
    </row>
    <row r="33" spans="2:14" x14ac:dyDescent="0.2">
      <c r="B33" s="27">
        <v>31</v>
      </c>
      <c r="C33" s="27" t="s">
        <v>257</v>
      </c>
      <c r="D33" s="66" t="s">
        <v>57</v>
      </c>
      <c r="E33" s="69" t="s">
        <v>37</v>
      </c>
      <c r="F33" s="27"/>
      <c r="G33" s="34">
        <f t="shared" ca="1" si="0"/>
        <v>10</v>
      </c>
      <c r="H33" s="46" t="s">
        <v>85</v>
      </c>
      <c r="I33" s="27">
        <v>2</v>
      </c>
      <c r="J33" s="35">
        <v>4</v>
      </c>
      <c r="K33" s="35">
        <v>3</v>
      </c>
      <c r="L33" s="25" t="s">
        <v>253</v>
      </c>
      <c r="M33" s="35"/>
      <c r="N33" s="35"/>
    </row>
    <row r="34" spans="2:14" x14ac:dyDescent="0.2">
      <c r="B34" s="27">
        <v>32</v>
      </c>
      <c r="C34" s="27" t="s">
        <v>257</v>
      </c>
      <c r="D34" s="66" t="s">
        <v>57</v>
      </c>
      <c r="E34" s="69" t="s">
        <v>38</v>
      </c>
      <c r="F34" s="33"/>
      <c r="G34" s="34">
        <f t="shared" ca="1" si="0"/>
        <v>10</v>
      </c>
      <c r="H34" s="46" t="s">
        <v>85</v>
      </c>
      <c r="I34" s="27">
        <v>2</v>
      </c>
      <c r="J34" s="35">
        <v>4</v>
      </c>
      <c r="K34" s="35">
        <v>4</v>
      </c>
      <c r="L34" s="25" t="s">
        <v>253</v>
      </c>
      <c r="M34" s="35"/>
      <c r="N34" s="35"/>
    </row>
    <row r="35" spans="2:14" x14ac:dyDescent="0.2">
      <c r="B35" s="27">
        <v>33</v>
      </c>
      <c r="C35" s="27" t="s">
        <v>257</v>
      </c>
      <c r="D35" s="66" t="s">
        <v>57</v>
      </c>
      <c r="E35" s="69" t="s">
        <v>39</v>
      </c>
      <c r="F35" s="33"/>
      <c r="G35" s="34">
        <f t="shared" ca="1" si="0"/>
        <v>6.3</v>
      </c>
      <c r="H35" s="46" t="s">
        <v>85</v>
      </c>
      <c r="I35" s="27">
        <v>2</v>
      </c>
      <c r="J35" s="35">
        <v>3</v>
      </c>
      <c r="K35" s="35">
        <v>2</v>
      </c>
      <c r="L35" s="25" t="s">
        <v>253</v>
      </c>
      <c r="M35" s="38"/>
      <c r="N35" s="35"/>
    </row>
    <row r="36" spans="2:14" x14ac:dyDescent="0.2">
      <c r="B36" s="27">
        <v>34</v>
      </c>
      <c r="C36" s="27" t="s">
        <v>257</v>
      </c>
      <c r="D36" s="66" t="s">
        <v>57</v>
      </c>
      <c r="E36" s="69" t="s">
        <v>271</v>
      </c>
      <c r="F36" s="27"/>
      <c r="G36" s="34">
        <f t="shared" ca="1" si="0"/>
        <v>5</v>
      </c>
      <c r="H36" s="46" t="s">
        <v>85</v>
      </c>
      <c r="I36" s="27">
        <v>1</v>
      </c>
      <c r="J36" s="35">
        <v>3</v>
      </c>
      <c r="K36" s="35">
        <v>3</v>
      </c>
      <c r="L36" s="25" t="s">
        <v>253</v>
      </c>
      <c r="M36" s="35"/>
      <c r="N36" s="35"/>
    </row>
    <row r="37" spans="2:14" x14ac:dyDescent="0.2">
      <c r="B37" s="27">
        <v>35</v>
      </c>
      <c r="C37" s="27" t="s">
        <v>257</v>
      </c>
      <c r="D37" s="66" t="s">
        <v>57</v>
      </c>
      <c r="E37" s="69" t="s">
        <v>41</v>
      </c>
      <c r="F37" s="33"/>
      <c r="G37" s="34">
        <f t="shared" ca="1" si="0"/>
        <v>5</v>
      </c>
      <c r="H37" s="46" t="s">
        <v>85</v>
      </c>
      <c r="I37" s="33">
        <v>1</v>
      </c>
      <c r="J37" s="35">
        <v>1</v>
      </c>
      <c r="K37" s="35">
        <v>1</v>
      </c>
      <c r="L37" s="25" t="s">
        <v>253</v>
      </c>
      <c r="M37" s="35"/>
      <c r="N37" s="35"/>
    </row>
    <row r="38" spans="2:14" x14ac:dyDescent="0.2">
      <c r="B38" s="27">
        <v>36</v>
      </c>
      <c r="C38" s="27" t="s">
        <v>257</v>
      </c>
      <c r="D38" s="66" t="s">
        <v>57</v>
      </c>
      <c r="E38" s="69" t="s">
        <v>42</v>
      </c>
      <c r="F38" s="27"/>
      <c r="G38" s="34">
        <f t="shared" ca="1" si="0"/>
        <v>13.15</v>
      </c>
      <c r="H38" s="46" t="s">
        <v>85</v>
      </c>
      <c r="I38" s="27">
        <v>3</v>
      </c>
      <c r="J38" s="35">
        <v>3</v>
      </c>
      <c r="K38" s="35">
        <v>3</v>
      </c>
      <c r="L38" s="25" t="s">
        <v>253</v>
      </c>
      <c r="M38" s="35"/>
      <c r="N38" s="35"/>
    </row>
    <row r="39" spans="2:14" x14ac:dyDescent="0.2">
      <c r="B39" s="27">
        <v>37</v>
      </c>
      <c r="C39" s="27" t="s">
        <v>257</v>
      </c>
      <c r="D39" s="66" t="s">
        <v>57</v>
      </c>
      <c r="E39" s="69" t="s">
        <v>43</v>
      </c>
      <c r="F39" s="27"/>
      <c r="G39" s="34">
        <f t="shared" ca="1" si="0"/>
        <v>5</v>
      </c>
      <c r="H39" s="46" t="s">
        <v>85</v>
      </c>
      <c r="I39" s="27">
        <v>1</v>
      </c>
      <c r="J39" s="35">
        <v>2</v>
      </c>
      <c r="K39" s="35">
        <v>4</v>
      </c>
      <c r="L39" s="25" t="s">
        <v>253</v>
      </c>
      <c r="M39" s="35"/>
      <c r="N39" s="35"/>
    </row>
    <row r="40" spans="2:14" x14ac:dyDescent="0.2">
      <c r="B40" s="27">
        <v>38</v>
      </c>
      <c r="C40" s="27" t="s">
        <v>257</v>
      </c>
      <c r="D40" s="66" t="s">
        <v>57</v>
      </c>
      <c r="E40" s="66" t="s">
        <v>184</v>
      </c>
      <c r="F40" s="27"/>
      <c r="G40" s="38">
        <f t="shared" ca="1" si="0"/>
        <v>10</v>
      </c>
      <c r="H40" s="36" t="s">
        <v>87</v>
      </c>
      <c r="I40" s="27">
        <v>2</v>
      </c>
      <c r="J40" s="35">
        <v>3</v>
      </c>
      <c r="K40" s="35">
        <v>6</v>
      </c>
      <c r="L40" s="36"/>
      <c r="M40" s="35"/>
      <c r="N40" s="40" t="s">
        <v>253</v>
      </c>
    </row>
    <row r="41" spans="2:14" x14ac:dyDescent="0.2">
      <c r="B41" s="27">
        <v>39</v>
      </c>
      <c r="C41" s="27" t="s">
        <v>257</v>
      </c>
      <c r="D41" s="66" t="s">
        <v>57</v>
      </c>
      <c r="E41" s="66" t="s">
        <v>185</v>
      </c>
      <c r="F41" s="27"/>
      <c r="G41" s="38">
        <f t="shared" ca="1" si="0"/>
        <v>10</v>
      </c>
      <c r="H41" s="36" t="s">
        <v>87</v>
      </c>
      <c r="I41" s="27">
        <v>2</v>
      </c>
      <c r="J41" s="35">
        <v>3</v>
      </c>
      <c r="K41" s="35">
        <v>6</v>
      </c>
      <c r="L41" s="36"/>
      <c r="M41" s="35"/>
      <c r="N41" s="40" t="s">
        <v>253</v>
      </c>
    </row>
    <row r="42" spans="2:14" x14ac:dyDescent="0.2">
      <c r="B42" s="27">
        <v>40</v>
      </c>
      <c r="C42" s="27" t="s">
        <v>257</v>
      </c>
      <c r="D42" s="66" t="s">
        <v>57</v>
      </c>
      <c r="E42" s="66" t="s">
        <v>186</v>
      </c>
      <c r="F42" s="27"/>
      <c r="G42" s="38">
        <f t="shared" ca="1" si="0"/>
        <v>10</v>
      </c>
      <c r="H42" s="36" t="s">
        <v>87</v>
      </c>
      <c r="I42" s="27">
        <v>2</v>
      </c>
      <c r="J42" s="35">
        <v>3</v>
      </c>
      <c r="K42" s="35">
        <v>7</v>
      </c>
      <c r="L42" s="36"/>
      <c r="M42" s="35"/>
      <c r="N42" s="40" t="s">
        <v>253</v>
      </c>
    </row>
    <row r="43" spans="2:14" x14ac:dyDescent="0.2">
      <c r="B43" s="27">
        <v>41</v>
      </c>
      <c r="C43" s="27" t="s">
        <v>257</v>
      </c>
      <c r="D43" s="66" t="s">
        <v>57</v>
      </c>
      <c r="E43" s="66" t="s">
        <v>187</v>
      </c>
      <c r="F43" s="27"/>
      <c r="G43" s="38">
        <f ca="1">+$F$3*#REF!+$G$3*#REF!+$H$3*#REF!+$I$3*#REF!+$J$3*#REF!+$K$3*B43+$L$3*C43+$M$3*D43+$N$3*E43</f>
        <v>10</v>
      </c>
      <c r="H43" s="36" t="s">
        <v>87</v>
      </c>
      <c r="I43" s="27">
        <v>2</v>
      </c>
      <c r="J43" s="35">
        <v>3</v>
      </c>
      <c r="K43" s="35">
        <v>7</v>
      </c>
      <c r="L43" s="36"/>
      <c r="M43" s="35"/>
      <c r="N43" s="40" t="s">
        <v>253</v>
      </c>
    </row>
    <row r="44" spans="2:14" x14ac:dyDescent="0.2">
      <c r="B44" s="27">
        <v>42</v>
      </c>
      <c r="C44" s="27" t="s">
        <v>257</v>
      </c>
      <c r="D44" s="66" t="s">
        <v>188</v>
      </c>
      <c r="E44" s="69" t="s">
        <v>44</v>
      </c>
      <c r="F44" s="27"/>
      <c r="G44" s="34">
        <f t="shared" ref="G44:G107" ca="1" si="1">+$F$3*#REF!+$G$3*#REF!+$H$3*#REF!+$I$3*#REF!+$J$3*#REF!+$K$3*B44+$L$3*C44+$M$3*D44+$N$3*E44</f>
        <v>10</v>
      </c>
      <c r="H44" s="46" t="s">
        <v>85</v>
      </c>
      <c r="I44" s="27">
        <v>2</v>
      </c>
      <c r="J44" s="35">
        <v>3</v>
      </c>
      <c r="K44" s="35">
        <v>5</v>
      </c>
      <c r="L44" s="25" t="s">
        <v>253</v>
      </c>
      <c r="M44" s="35"/>
      <c r="N44" s="35"/>
    </row>
    <row r="45" spans="2:14" x14ac:dyDescent="0.2">
      <c r="B45" s="27">
        <v>43</v>
      </c>
      <c r="C45" s="27" t="s">
        <v>257</v>
      </c>
      <c r="D45" s="66" t="s">
        <v>188</v>
      </c>
      <c r="E45" s="69" t="s">
        <v>45</v>
      </c>
      <c r="F45" s="27"/>
      <c r="G45" s="34">
        <f t="shared" ca="1" si="1"/>
        <v>6.3</v>
      </c>
      <c r="H45" s="46" t="s">
        <v>85</v>
      </c>
      <c r="I45" s="27">
        <v>2</v>
      </c>
      <c r="J45" s="35">
        <v>6</v>
      </c>
      <c r="K45" s="35">
        <v>6</v>
      </c>
      <c r="L45" s="25" t="s">
        <v>253</v>
      </c>
      <c r="M45" s="35"/>
      <c r="N45" s="35"/>
    </row>
    <row r="46" spans="2:14" x14ac:dyDescent="0.2">
      <c r="B46" s="27">
        <v>44</v>
      </c>
      <c r="C46" s="27" t="s">
        <v>257</v>
      </c>
      <c r="D46" s="66" t="s">
        <v>188</v>
      </c>
      <c r="E46" s="69" t="s">
        <v>46</v>
      </c>
      <c r="F46" s="27"/>
      <c r="G46" s="34">
        <f t="shared" ca="1" si="1"/>
        <v>8.15</v>
      </c>
      <c r="H46" s="46" t="s">
        <v>85</v>
      </c>
      <c r="I46" s="27">
        <v>2</v>
      </c>
      <c r="J46" s="35">
        <v>2</v>
      </c>
      <c r="K46" s="35">
        <v>3</v>
      </c>
      <c r="L46" s="25" t="s">
        <v>253</v>
      </c>
      <c r="M46" s="35"/>
      <c r="N46" s="38"/>
    </row>
    <row r="47" spans="2:14" x14ac:dyDescent="0.2">
      <c r="B47" s="27">
        <v>45</v>
      </c>
      <c r="C47" s="27" t="s">
        <v>257</v>
      </c>
      <c r="D47" s="66" t="s">
        <v>188</v>
      </c>
      <c r="E47" s="69" t="s">
        <v>47</v>
      </c>
      <c r="F47" s="27"/>
      <c r="G47" s="34">
        <f t="shared" ca="1" si="1"/>
        <v>17.75</v>
      </c>
      <c r="H47" s="46" t="s">
        <v>85</v>
      </c>
      <c r="I47" s="27">
        <v>4</v>
      </c>
      <c r="J47" s="35">
        <v>2</v>
      </c>
      <c r="K47" s="35">
        <v>5</v>
      </c>
      <c r="L47" s="25" t="s">
        <v>253</v>
      </c>
      <c r="M47" s="35"/>
      <c r="N47" s="35"/>
    </row>
    <row r="48" spans="2:14" x14ac:dyDescent="0.2">
      <c r="B48" s="27">
        <v>46</v>
      </c>
      <c r="C48" s="27" t="s">
        <v>257</v>
      </c>
      <c r="D48" s="66" t="s">
        <v>188</v>
      </c>
      <c r="E48" s="69" t="s">
        <v>48</v>
      </c>
      <c r="F48" s="27"/>
      <c r="G48" s="34">
        <f t="shared" ca="1" si="1"/>
        <v>11.3</v>
      </c>
      <c r="H48" s="46" t="s">
        <v>85</v>
      </c>
      <c r="I48" s="27">
        <v>3</v>
      </c>
      <c r="J48" s="35">
        <v>5</v>
      </c>
      <c r="K48" s="35">
        <v>3</v>
      </c>
      <c r="L48" s="25" t="s">
        <v>253</v>
      </c>
      <c r="M48" s="35"/>
      <c r="N48" s="35"/>
    </row>
    <row r="49" spans="2:14" x14ac:dyDescent="0.2">
      <c r="B49" s="27">
        <v>47</v>
      </c>
      <c r="C49" s="27" t="s">
        <v>257</v>
      </c>
      <c r="D49" s="66" t="s">
        <v>188</v>
      </c>
      <c r="E49" s="66" t="s">
        <v>272</v>
      </c>
      <c r="F49" s="33"/>
      <c r="G49" s="38">
        <f t="shared" ca="1" si="1"/>
        <v>10</v>
      </c>
      <c r="H49" s="36" t="s">
        <v>87</v>
      </c>
      <c r="I49" s="27">
        <v>2</v>
      </c>
      <c r="J49" s="35">
        <v>3</v>
      </c>
      <c r="K49" s="35">
        <v>6</v>
      </c>
      <c r="L49" s="36"/>
      <c r="M49" s="35"/>
      <c r="N49" s="40" t="s">
        <v>253</v>
      </c>
    </row>
    <row r="50" spans="2:14" x14ac:dyDescent="0.2">
      <c r="B50" s="27">
        <v>48</v>
      </c>
      <c r="C50" s="27" t="s">
        <v>257</v>
      </c>
      <c r="D50" s="66" t="s">
        <v>188</v>
      </c>
      <c r="E50" s="66" t="s">
        <v>190</v>
      </c>
      <c r="F50" s="27"/>
      <c r="G50" s="38">
        <f t="shared" ca="1" si="1"/>
        <v>10</v>
      </c>
      <c r="H50" s="36" t="s">
        <v>87</v>
      </c>
      <c r="I50" s="27">
        <v>2</v>
      </c>
      <c r="J50" s="23">
        <v>3</v>
      </c>
      <c r="K50" s="23">
        <v>5</v>
      </c>
      <c r="L50" s="36"/>
      <c r="M50" s="35"/>
      <c r="N50" s="40" t="s">
        <v>253</v>
      </c>
    </row>
    <row r="51" spans="2:14" x14ac:dyDescent="0.2">
      <c r="B51" s="27">
        <v>49</v>
      </c>
      <c r="C51" s="27" t="s">
        <v>257</v>
      </c>
      <c r="D51" s="66" t="s">
        <v>188</v>
      </c>
      <c r="E51" s="66" t="s">
        <v>191</v>
      </c>
      <c r="F51" s="27"/>
      <c r="G51" s="38">
        <f t="shared" ca="1" si="1"/>
        <v>6.3</v>
      </c>
      <c r="H51" s="36" t="s">
        <v>87</v>
      </c>
      <c r="I51" s="27">
        <v>2</v>
      </c>
      <c r="J51" s="35">
        <v>4</v>
      </c>
      <c r="K51" s="35">
        <v>6</v>
      </c>
      <c r="L51" s="36"/>
      <c r="M51" s="35"/>
      <c r="N51" s="40" t="s">
        <v>253</v>
      </c>
    </row>
    <row r="52" spans="2:14" x14ac:dyDescent="0.2">
      <c r="B52" s="27">
        <v>50</v>
      </c>
      <c r="C52" s="27" t="s">
        <v>257</v>
      </c>
      <c r="D52" s="66" t="s">
        <v>192</v>
      </c>
      <c r="E52" s="69" t="s">
        <v>49</v>
      </c>
      <c r="F52" s="27"/>
      <c r="G52" s="34">
        <f t="shared" ca="1" si="1"/>
        <v>15</v>
      </c>
      <c r="H52" s="46" t="s">
        <v>85</v>
      </c>
      <c r="I52" s="27">
        <v>3</v>
      </c>
      <c r="J52" s="35">
        <v>2</v>
      </c>
      <c r="K52" s="35">
        <v>5</v>
      </c>
      <c r="L52" s="25" t="s">
        <v>253</v>
      </c>
      <c r="M52" s="35"/>
      <c r="N52" s="35"/>
    </row>
    <row r="53" spans="2:14" x14ac:dyDescent="0.2">
      <c r="B53" s="27">
        <v>51</v>
      </c>
      <c r="C53" s="27" t="s">
        <v>257</v>
      </c>
      <c r="D53" s="66" t="s">
        <v>192</v>
      </c>
      <c r="E53" s="69" t="s">
        <v>50</v>
      </c>
      <c r="F53" s="27"/>
      <c r="G53" s="34">
        <f t="shared" ca="1" si="1"/>
        <v>8.15</v>
      </c>
      <c r="H53" s="46" t="s">
        <v>85</v>
      </c>
      <c r="I53" s="27">
        <v>2</v>
      </c>
      <c r="J53" s="35">
        <v>4</v>
      </c>
      <c r="K53" s="35">
        <v>8</v>
      </c>
      <c r="L53" s="25" t="s">
        <v>253</v>
      </c>
      <c r="M53" s="35"/>
      <c r="N53" s="35"/>
    </row>
    <row r="54" spans="2:14" x14ac:dyDescent="0.2">
      <c r="B54" s="27">
        <v>52</v>
      </c>
      <c r="C54" s="27" t="s">
        <v>257</v>
      </c>
      <c r="D54" s="66" t="s">
        <v>192</v>
      </c>
      <c r="E54" s="69" t="s">
        <v>51</v>
      </c>
      <c r="F54" s="27"/>
      <c r="G54" s="34">
        <f t="shared" ca="1" si="1"/>
        <v>9.4499999999999993</v>
      </c>
      <c r="H54" s="46" t="s">
        <v>85</v>
      </c>
      <c r="I54" s="27">
        <v>3</v>
      </c>
      <c r="J54" s="35">
        <v>4</v>
      </c>
      <c r="K54" s="35">
        <v>8</v>
      </c>
      <c r="L54" s="25" t="s">
        <v>253</v>
      </c>
      <c r="M54" s="38"/>
      <c r="N54" s="35"/>
    </row>
    <row r="55" spans="2:14" x14ac:dyDescent="0.2">
      <c r="B55" s="27">
        <v>53</v>
      </c>
      <c r="C55" s="27" t="s">
        <v>257</v>
      </c>
      <c r="D55" s="66" t="s">
        <v>192</v>
      </c>
      <c r="E55" s="69" t="s">
        <v>52</v>
      </c>
      <c r="F55" s="27"/>
      <c r="G55" s="34">
        <f t="shared" ca="1" si="1"/>
        <v>13.15</v>
      </c>
      <c r="H55" s="46" t="s">
        <v>85</v>
      </c>
      <c r="I55" s="27">
        <v>3</v>
      </c>
      <c r="J55" s="35">
        <v>4</v>
      </c>
      <c r="K55" s="35">
        <v>3</v>
      </c>
      <c r="L55" s="25" t="s">
        <v>253</v>
      </c>
      <c r="M55" s="35"/>
      <c r="N55" s="35"/>
    </row>
    <row r="56" spans="2:14" x14ac:dyDescent="0.2">
      <c r="B56" s="27">
        <v>54</v>
      </c>
      <c r="C56" s="27" t="s">
        <v>257</v>
      </c>
      <c r="D56" s="66" t="s">
        <v>192</v>
      </c>
      <c r="E56" s="69" t="s">
        <v>53</v>
      </c>
      <c r="F56" s="33"/>
      <c r="G56" s="34">
        <f t="shared" ca="1" si="1"/>
        <v>9.75</v>
      </c>
      <c r="H56" s="46" t="s">
        <v>85</v>
      </c>
      <c r="I56" s="27">
        <v>3</v>
      </c>
      <c r="J56" s="35">
        <v>6</v>
      </c>
      <c r="K56" s="35">
        <v>7</v>
      </c>
      <c r="L56" s="25" t="s">
        <v>253</v>
      </c>
      <c r="M56" s="35"/>
      <c r="N56" s="35"/>
    </row>
    <row r="57" spans="2:14" x14ac:dyDescent="0.2">
      <c r="B57" s="27">
        <v>55</v>
      </c>
      <c r="C57" s="27" t="s">
        <v>257</v>
      </c>
      <c r="D57" s="66" t="s">
        <v>192</v>
      </c>
      <c r="E57" s="69" t="s">
        <v>8</v>
      </c>
      <c r="F57" s="33"/>
      <c r="G57" s="34">
        <f t="shared" ca="1" si="1"/>
        <v>11.3</v>
      </c>
      <c r="H57" s="46" t="s">
        <v>85</v>
      </c>
      <c r="I57" s="27">
        <v>3</v>
      </c>
      <c r="J57" s="35">
        <v>3</v>
      </c>
      <c r="K57" s="35">
        <v>6</v>
      </c>
      <c r="L57" s="25" t="s">
        <v>253</v>
      </c>
      <c r="M57" s="35"/>
      <c r="N57" s="35"/>
    </row>
    <row r="58" spans="2:14" x14ac:dyDescent="0.2">
      <c r="B58" s="27">
        <v>56</v>
      </c>
      <c r="C58" s="27" t="s">
        <v>257</v>
      </c>
      <c r="D58" s="66" t="s">
        <v>192</v>
      </c>
      <c r="E58" s="69" t="s">
        <v>54</v>
      </c>
      <c r="F58" s="27"/>
      <c r="G58" s="34">
        <f t="shared" ca="1" si="1"/>
        <v>8.15</v>
      </c>
      <c r="H58" s="46" t="s">
        <v>85</v>
      </c>
      <c r="I58" s="27">
        <v>2</v>
      </c>
      <c r="J58" s="35">
        <v>1</v>
      </c>
      <c r="K58" s="35">
        <v>2</v>
      </c>
      <c r="L58" s="25" t="s">
        <v>253</v>
      </c>
      <c r="M58" s="35"/>
      <c r="N58" s="35"/>
    </row>
    <row r="59" spans="2:14" x14ac:dyDescent="0.2">
      <c r="B59" s="27">
        <v>57</v>
      </c>
      <c r="C59" s="27" t="s">
        <v>257</v>
      </c>
      <c r="D59" s="66" t="s">
        <v>192</v>
      </c>
      <c r="E59" s="69" t="s">
        <v>55</v>
      </c>
      <c r="F59" s="27"/>
      <c r="G59" s="34">
        <f t="shared" ca="1" si="1"/>
        <v>3.15</v>
      </c>
      <c r="H59" s="46" t="s">
        <v>85</v>
      </c>
      <c r="I59" s="27">
        <v>1</v>
      </c>
      <c r="J59" s="35">
        <v>0</v>
      </c>
      <c r="K59" s="35">
        <v>1</v>
      </c>
      <c r="L59" s="25" t="s">
        <v>253</v>
      </c>
      <c r="M59" s="35"/>
      <c r="N59" s="35"/>
    </row>
    <row r="60" spans="2:14" x14ac:dyDescent="0.2">
      <c r="B60" s="27">
        <v>58</v>
      </c>
      <c r="C60" s="27" t="s">
        <v>257</v>
      </c>
      <c r="D60" s="66" t="s">
        <v>192</v>
      </c>
      <c r="E60" s="66" t="s">
        <v>193</v>
      </c>
      <c r="F60" s="27"/>
      <c r="G60" s="38">
        <f t="shared" ca="1" si="1"/>
        <v>10</v>
      </c>
      <c r="H60" s="36" t="s">
        <v>87</v>
      </c>
      <c r="I60" s="27">
        <v>2</v>
      </c>
      <c r="J60" s="35">
        <v>3</v>
      </c>
      <c r="K60" s="35">
        <v>5</v>
      </c>
      <c r="L60" s="36"/>
      <c r="M60" s="38"/>
      <c r="N60" s="40" t="s">
        <v>253</v>
      </c>
    </row>
    <row r="61" spans="2:14" x14ac:dyDescent="0.2">
      <c r="B61" s="27">
        <v>59</v>
      </c>
      <c r="C61" s="27" t="s">
        <v>257</v>
      </c>
      <c r="D61" s="66" t="s">
        <v>192</v>
      </c>
      <c r="E61" s="66" t="s">
        <v>194</v>
      </c>
      <c r="F61" s="27"/>
      <c r="G61" s="38">
        <f t="shared" ca="1" si="1"/>
        <v>10</v>
      </c>
      <c r="H61" s="36" t="s">
        <v>87</v>
      </c>
      <c r="I61" s="27">
        <v>2</v>
      </c>
      <c r="J61" s="35">
        <v>3</v>
      </c>
      <c r="K61" s="35">
        <v>5</v>
      </c>
      <c r="L61" s="36"/>
      <c r="M61" s="35"/>
      <c r="N61" s="40" t="s">
        <v>253</v>
      </c>
    </row>
    <row r="62" spans="2:14" x14ac:dyDescent="0.2">
      <c r="B62" s="27">
        <v>60</v>
      </c>
      <c r="C62" s="27" t="s">
        <v>257</v>
      </c>
      <c r="D62" s="66" t="s">
        <v>192</v>
      </c>
      <c r="E62" s="66" t="s">
        <v>195</v>
      </c>
      <c r="F62" s="27"/>
      <c r="G62" s="38">
        <f t="shared" ca="1" si="1"/>
        <v>10</v>
      </c>
      <c r="H62" s="36" t="s">
        <v>87</v>
      </c>
      <c r="I62" s="27">
        <v>2</v>
      </c>
      <c r="J62" s="35">
        <v>3</v>
      </c>
      <c r="K62" s="35">
        <v>7</v>
      </c>
      <c r="L62" s="36"/>
      <c r="M62" s="35"/>
      <c r="N62" s="40" t="s">
        <v>253</v>
      </c>
    </row>
    <row r="63" spans="2:14" x14ac:dyDescent="0.2">
      <c r="B63" s="27">
        <v>61</v>
      </c>
      <c r="C63" s="27" t="s">
        <v>249</v>
      </c>
      <c r="D63" s="67" t="s">
        <v>103</v>
      </c>
      <c r="E63" s="69" t="s">
        <v>104</v>
      </c>
      <c r="F63" s="33"/>
      <c r="G63" s="34">
        <f t="shared" ca="1" si="1"/>
        <v>23</v>
      </c>
      <c r="H63" s="46" t="s">
        <v>85</v>
      </c>
      <c r="I63" s="32">
        <v>3</v>
      </c>
      <c r="J63" s="35">
        <v>3</v>
      </c>
      <c r="K63" s="35">
        <v>6</v>
      </c>
      <c r="L63" s="25" t="s">
        <v>253</v>
      </c>
      <c r="M63" s="35"/>
      <c r="N63" s="35"/>
    </row>
    <row r="64" spans="2:14" x14ac:dyDescent="0.2">
      <c r="B64" s="27">
        <v>62</v>
      </c>
      <c r="C64" s="27" t="s">
        <v>249</v>
      </c>
      <c r="D64" s="67" t="s">
        <v>103</v>
      </c>
      <c r="E64" s="69" t="s">
        <v>105</v>
      </c>
      <c r="F64" s="33"/>
      <c r="G64" s="34">
        <f t="shared" ca="1" si="1"/>
        <v>13.15</v>
      </c>
      <c r="H64" s="46" t="s">
        <v>85</v>
      </c>
      <c r="I64" s="32">
        <v>3</v>
      </c>
      <c r="J64" s="35">
        <v>2</v>
      </c>
      <c r="K64" s="35">
        <v>4</v>
      </c>
      <c r="L64" s="25" t="s">
        <v>253</v>
      </c>
      <c r="M64" s="35"/>
      <c r="N64" s="35"/>
    </row>
    <row r="65" spans="2:14" x14ac:dyDescent="0.2">
      <c r="B65" s="27">
        <v>63</v>
      </c>
      <c r="C65" s="27" t="s">
        <v>249</v>
      </c>
      <c r="D65" s="67" t="s">
        <v>103</v>
      </c>
      <c r="E65" s="69" t="s">
        <v>106</v>
      </c>
      <c r="F65" s="33"/>
      <c r="G65" s="34">
        <f t="shared" ca="1" si="1"/>
        <v>6.3</v>
      </c>
      <c r="H65" s="46" t="s">
        <v>85</v>
      </c>
      <c r="I65" s="32">
        <v>2</v>
      </c>
      <c r="J65" s="35">
        <v>5</v>
      </c>
      <c r="K65" s="35">
        <v>6</v>
      </c>
      <c r="L65" s="25" t="s">
        <v>253</v>
      </c>
      <c r="M65" s="35"/>
      <c r="N65" s="35"/>
    </row>
    <row r="66" spans="2:14" x14ac:dyDescent="0.2">
      <c r="B66" s="27">
        <v>64</v>
      </c>
      <c r="C66" s="27" t="s">
        <v>249</v>
      </c>
      <c r="D66" s="67" t="s">
        <v>103</v>
      </c>
      <c r="E66" s="69" t="s">
        <v>107</v>
      </c>
      <c r="F66" s="27"/>
      <c r="G66" s="34">
        <f t="shared" ca="1" si="1"/>
        <v>8</v>
      </c>
      <c r="H66" s="46" t="s">
        <v>85</v>
      </c>
      <c r="I66" s="32">
        <v>1</v>
      </c>
      <c r="J66" s="35">
        <v>0</v>
      </c>
      <c r="K66" s="35">
        <v>2</v>
      </c>
      <c r="L66" s="25" t="s">
        <v>253</v>
      </c>
      <c r="M66" s="35"/>
      <c r="N66" s="35"/>
    </row>
    <row r="67" spans="2:14" x14ac:dyDescent="0.2">
      <c r="B67" s="27">
        <v>65</v>
      </c>
      <c r="C67" s="27" t="s">
        <v>249</v>
      </c>
      <c r="D67" s="67" t="s">
        <v>103</v>
      </c>
      <c r="E67" s="69" t="s">
        <v>108</v>
      </c>
      <c r="F67" s="27"/>
      <c r="G67" s="34">
        <f t="shared" ca="1" si="1"/>
        <v>11.3</v>
      </c>
      <c r="H67" s="46" t="s">
        <v>85</v>
      </c>
      <c r="I67" s="32">
        <v>3</v>
      </c>
      <c r="J67" s="35">
        <v>5</v>
      </c>
      <c r="K67" s="35">
        <v>7</v>
      </c>
      <c r="L67" s="25" t="s">
        <v>253</v>
      </c>
      <c r="M67" s="38"/>
      <c r="N67" s="35"/>
    </row>
    <row r="68" spans="2:14" x14ac:dyDescent="0.2">
      <c r="B68" s="27">
        <v>66</v>
      </c>
      <c r="C68" s="27" t="s">
        <v>249</v>
      </c>
      <c r="D68" s="67" t="s">
        <v>103</v>
      </c>
      <c r="E68" s="66" t="s">
        <v>109</v>
      </c>
      <c r="F68" s="27"/>
      <c r="G68" s="38">
        <f t="shared" ca="1" si="1"/>
        <v>10</v>
      </c>
      <c r="H68" s="36" t="s">
        <v>87</v>
      </c>
      <c r="I68" s="39">
        <v>2</v>
      </c>
      <c r="J68" s="35">
        <v>3</v>
      </c>
      <c r="K68" s="35">
        <v>5</v>
      </c>
      <c r="L68" s="36"/>
      <c r="M68" s="35"/>
      <c r="N68" s="40" t="s">
        <v>253</v>
      </c>
    </row>
    <row r="69" spans="2:14" x14ac:dyDescent="0.2">
      <c r="B69" s="27">
        <v>67</v>
      </c>
      <c r="C69" s="27" t="s">
        <v>249</v>
      </c>
      <c r="D69" s="67" t="s">
        <v>103</v>
      </c>
      <c r="E69" s="69" t="s">
        <v>110</v>
      </c>
      <c r="F69" s="27"/>
      <c r="G69" s="34">
        <f t="shared" ca="1" si="1"/>
        <v>11.3</v>
      </c>
      <c r="H69" s="46" t="s">
        <v>85</v>
      </c>
      <c r="I69" s="32">
        <v>3</v>
      </c>
      <c r="J69" s="35">
        <v>4</v>
      </c>
      <c r="K69" s="35">
        <v>10</v>
      </c>
      <c r="L69" s="25" t="s">
        <v>253</v>
      </c>
      <c r="M69" s="35"/>
      <c r="N69" s="35"/>
    </row>
    <row r="70" spans="2:14" x14ac:dyDescent="0.2">
      <c r="B70" s="27">
        <v>68</v>
      </c>
      <c r="C70" s="27" t="s">
        <v>249</v>
      </c>
      <c r="D70" s="67" t="s">
        <v>103</v>
      </c>
      <c r="E70" s="69" t="s">
        <v>111</v>
      </c>
      <c r="F70" s="27"/>
      <c r="G70" s="34">
        <f t="shared" ca="1" si="1"/>
        <v>5</v>
      </c>
      <c r="H70" s="46" t="s">
        <v>85</v>
      </c>
      <c r="I70" s="32">
        <v>1</v>
      </c>
      <c r="J70" s="35">
        <v>1</v>
      </c>
      <c r="K70" s="35">
        <v>3</v>
      </c>
      <c r="L70" s="25" t="s">
        <v>253</v>
      </c>
      <c r="M70" s="35"/>
      <c r="N70" s="35"/>
    </row>
    <row r="71" spans="2:14" x14ac:dyDescent="0.2">
      <c r="B71" s="27">
        <v>69</v>
      </c>
      <c r="C71" s="27" t="s">
        <v>249</v>
      </c>
      <c r="D71" s="67" t="s">
        <v>103</v>
      </c>
      <c r="E71" s="69" t="s">
        <v>112</v>
      </c>
      <c r="F71" s="27"/>
      <c r="G71" s="34">
        <f t="shared" ca="1" si="1"/>
        <v>5</v>
      </c>
      <c r="H71" s="46" t="s">
        <v>85</v>
      </c>
      <c r="I71" s="32">
        <v>1</v>
      </c>
      <c r="J71" s="35">
        <v>1</v>
      </c>
      <c r="K71" s="35">
        <v>3</v>
      </c>
      <c r="L71" s="25" t="s">
        <v>253</v>
      </c>
      <c r="M71" s="35"/>
      <c r="N71" s="35"/>
    </row>
    <row r="72" spans="2:14" s="26" customFormat="1" x14ac:dyDescent="0.2">
      <c r="B72" s="27">
        <v>70</v>
      </c>
      <c r="C72" s="27" t="s">
        <v>249</v>
      </c>
      <c r="D72" s="67" t="s">
        <v>103</v>
      </c>
      <c r="E72" s="69" t="s">
        <v>113</v>
      </c>
      <c r="F72" s="27"/>
      <c r="G72" s="34">
        <f t="shared" ca="1" si="1"/>
        <v>10</v>
      </c>
      <c r="H72" s="46" t="s">
        <v>85</v>
      </c>
      <c r="I72" s="32">
        <v>2</v>
      </c>
      <c r="J72" s="35">
        <v>2</v>
      </c>
      <c r="K72" s="35">
        <v>5</v>
      </c>
      <c r="L72" s="25" t="s">
        <v>253</v>
      </c>
      <c r="M72" s="35"/>
      <c r="N72" s="35"/>
    </row>
    <row r="73" spans="2:14" x14ac:dyDescent="0.2">
      <c r="B73" s="27">
        <v>71</v>
      </c>
      <c r="C73" s="27" t="s">
        <v>249</v>
      </c>
      <c r="D73" s="67" t="s">
        <v>103</v>
      </c>
      <c r="E73" s="66" t="s">
        <v>114</v>
      </c>
      <c r="F73" s="33"/>
      <c r="G73" s="38">
        <f t="shared" ca="1" si="1"/>
        <v>10</v>
      </c>
      <c r="H73" s="36" t="s">
        <v>87</v>
      </c>
      <c r="I73" s="39">
        <v>2</v>
      </c>
      <c r="J73" s="35">
        <v>3</v>
      </c>
      <c r="K73" s="35">
        <v>5</v>
      </c>
      <c r="L73" s="36"/>
      <c r="M73" s="35"/>
      <c r="N73" s="40" t="s">
        <v>253</v>
      </c>
    </row>
    <row r="74" spans="2:14" x14ac:dyDescent="0.2">
      <c r="B74" s="27">
        <v>72</v>
      </c>
      <c r="C74" s="27" t="s">
        <v>249</v>
      </c>
      <c r="D74" s="67" t="s">
        <v>103</v>
      </c>
      <c r="E74" s="66" t="s">
        <v>115</v>
      </c>
      <c r="F74" s="27"/>
      <c r="G74" s="38">
        <f t="shared" ca="1" si="1"/>
        <v>10</v>
      </c>
      <c r="H74" s="36" t="s">
        <v>87</v>
      </c>
      <c r="I74" s="39">
        <v>2</v>
      </c>
      <c r="J74" s="35">
        <v>3</v>
      </c>
      <c r="K74" s="35">
        <v>5</v>
      </c>
      <c r="L74" s="36"/>
      <c r="M74" s="38"/>
      <c r="N74" s="40" t="s">
        <v>253</v>
      </c>
    </row>
    <row r="75" spans="2:14" x14ac:dyDescent="0.2">
      <c r="B75" s="27">
        <v>73</v>
      </c>
      <c r="C75" s="27" t="s">
        <v>249</v>
      </c>
      <c r="D75" s="67" t="s">
        <v>103</v>
      </c>
      <c r="E75" s="66" t="s">
        <v>116</v>
      </c>
      <c r="F75" s="27"/>
      <c r="G75" s="38">
        <f t="shared" ca="1" si="1"/>
        <v>10</v>
      </c>
      <c r="H75" s="36" t="s">
        <v>87</v>
      </c>
      <c r="I75" s="39">
        <v>2</v>
      </c>
      <c r="J75" s="35">
        <v>3</v>
      </c>
      <c r="K75" s="35">
        <v>7</v>
      </c>
      <c r="L75" s="36"/>
      <c r="M75" s="38"/>
      <c r="N75" s="40" t="s">
        <v>253</v>
      </c>
    </row>
    <row r="76" spans="2:14" x14ac:dyDescent="0.2">
      <c r="B76" s="27">
        <v>74</v>
      </c>
      <c r="C76" s="27" t="s">
        <v>249</v>
      </c>
      <c r="D76" s="67" t="s">
        <v>103</v>
      </c>
      <c r="E76" s="66" t="s">
        <v>10</v>
      </c>
      <c r="F76" s="27"/>
      <c r="G76" s="38">
        <f t="shared" ca="1" si="1"/>
        <v>10</v>
      </c>
      <c r="H76" s="36" t="s">
        <v>87</v>
      </c>
      <c r="I76" s="39">
        <v>2</v>
      </c>
      <c r="J76" s="35">
        <v>3</v>
      </c>
      <c r="K76" s="35">
        <v>7</v>
      </c>
      <c r="L76" s="36"/>
      <c r="M76" s="35"/>
      <c r="N76" s="40" t="s">
        <v>253</v>
      </c>
    </row>
    <row r="77" spans="2:14" x14ac:dyDescent="0.2">
      <c r="B77" s="27">
        <v>75</v>
      </c>
      <c r="C77" s="27" t="s">
        <v>249</v>
      </c>
      <c r="D77" s="67" t="s">
        <v>103</v>
      </c>
      <c r="E77" s="71" t="s">
        <v>117</v>
      </c>
      <c r="F77" s="27"/>
      <c r="G77" s="38">
        <f t="shared" ca="1" si="1"/>
        <v>10</v>
      </c>
      <c r="H77" s="36" t="s">
        <v>87</v>
      </c>
      <c r="I77" s="39">
        <v>2</v>
      </c>
      <c r="J77" s="35">
        <v>3</v>
      </c>
      <c r="K77" s="35">
        <v>7</v>
      </c>
      <c r="L77" s="36"/>
      <c r="M77" s="35"/>
      <c r="N77" s="40" t="s">
        <v>253</v>
      </c>
    </row>
    <row r="78" spans="2:14" x14ac:dyDescent="0.2">
      <c r="B78" s="27">
        <v>76</v>
      </c>
      <c r="C78" s="27" t="s">
        <v>249</v>
      </c>
      <c r="D78" s="67" t="s">
        <v>103</v>
      </c>
      <c r="E78" s="71" t="s">
        <v>118</v>
      </c>
      <c r="F78" s="27"/>
      <c r="G78" s="38">
        <f t="shared" ca="1" si="1"/>
        <v>10</v>
      </c>
      <c r="H78" s="36" t="s">
        <v>87</v>
      </c>
      <c r="I78" s="39">
        <v>2</v>
      </c>
      <c r="J78" s="35">
        <v>3</v>
      </c>
      <c r="K78" s="35">
        <v>7</v>
      </c>
      <c r="L78" s="36"/>
      <c r="M78" s="35"/>
      <c r="N78" s="40" t="s">
        <v>253</v>
      </c>
    </row>
    <row r="79" spans="2:14" x14ac:dyDescent="0.2">
      <c r="B79" s="27">
        <v>77</v>
      </c>
      <c r="C79" s="27" t="s">
        <v>249</v>
      </c>
      <c r="D79" s="66" t="s">
        <v>119</v>
      </c>
      <c r="E79" s="69" t="s">
        <v>120</v>
      </c>
      <c r="F79" s="33"/>
      <c r="G79" s="34">
        <f t="shared" ca="1" si="1"/>
        <v>8.1999999999999993</v>
      </c>
      <c r="H79" s="46" t="s">
        <v>85</v>
      </c>
      <c r="I79" s="33">
        <v>3</v>
      </c>
      <c r="J79" s="35">
        <v>1</v>
      </c>
      <c r="K79" s="35">
        <v>3</v>
      </c>
      <c r="L79" s="25" t="s">
        <v>253</v>
      </c>
      <c r="M79" s="35"/>
      <c r="N79" s="38"/>
    </row>
    <row r="80" spans="2:14" x14ac:dyDescent="0.2">
      <c r="B80" s="27">
        <v>78</v>
      </c>
      <c r="C80" s="27" t="s">
        <v>249</v>
      </c>
      <c r="D80" s="66" t="s">
        <v>119</v>
      </c>
      <c r="E80" s="69" t="s">
        <v>121</v>
      </c>
      <c r="F80" s="27"/>
      <c r="G80" s="34">
        <f t="shared" ca="1" si="1"/>
        <v>13.15</v>
      </c>
      <c r="H80" s="46" t="s">
        <v>85</v>
      </c>
      <c r="I80" s="27">
        <v>3</v>
      </c>
      <c r="J80" s="35">
        <v>2</v>
      </c>
      <c r="K80" s="35">
        <v>6</v>
      </c>
      <c r="L80" s="25" t="s">
        <v>253</v>
      </c>
      <c r="M80" s="35"/>
      <c r="N80" s="35"/>
    </row>
    <row r="81" spans="2:14" ht="15.75" customHeight="1" x14ac:dyDescent="0.2">
      <c r="B81" s="27">
        <v>79</v>
      </c>
      <c r="C81" s="27" t="s">
        <v>249</v>
      </c>
      <c r="D81" s="66" t="s">
        <v>119</v>
      </c>
      <c r="E81" s="69" t="s">
        <v>122</v>
      </c>
      <c r="F81" s="27"/>
      <c r="G81" s="34">
        <f t="shared" ca="1" si="1"/>
        <v>9.75</v>
      </c>
      <c r="H81" s="46" t="s">
        <v>85</v>
      </c>
      <c r="I81" s="27">
        <v>3</v>
      </c>
      <c r="J81" s="35">
        <v>1</v>
      </c>
      <c r="K81" s="35">
        <v>6</v>
      </c>
      <c r="L81" s="25" t="s">
        <v>253</v>
      </c>
      <c r="M81" s="35"/>
      <c r="N81" s="35"/>
    </row>
    <row r="82" spans="2:14" x14ac:dyDescent="0.2">
      <c r="B82" s="27">
        <v>80</v>
      </c>
      <c r="C82" s="27" t="s">
        <v>249</v>
      </c>
      <c r="D82" s="66" t="s">
        <v>119</v>
      </c>
      <c r="E82" s="66" t="s">
        <v>123</v>
      </c>
      <c r="F82" s="27"/>
      <c r="G82" s="38">
        <f t="shared" ca="1" si="1"/>
        <v>10</v>
      </c>
      <c r="H82" s="36" t="s">
        <v>87</v>
      </c>
      <c r="I82" s="27">
        <v>2</v>
      </c>
      <c r="J82" s="35">
        <v>3</v>
      </c>
      <c r="K82" s="35">
        <v>5</v>
      </c>
      <c r="L82" s="36"/>
      <c r="M82" s="38"/>
      <c r="N82" s="40" t="s">
        <v>253</v>
      </c>
    </row>
    <row r="83" spans="2:14" x14ac:dyDescent="0.2">
      <c r="B83" s="27">
        <v>81</v>
      </c>
      <c r="C83" s="27" t="s">
        <v>249</v>
      </c>
      <c r="D83" s="66" t="s">
        <v>119</v>
      </c>
      <c r="E83" s="69" t="s">
        <v>124</v>
      </c>
      <c r="F83" s="27"/>
      <c r="G83" s="34">
        <f t="shared" ca="1" si="1"/>
        <v>15</v>
      </c>
      <c r="H83" s="46" t="s">
        <v>85</v>
      </c>
      <c r="I83" s="27">
        <v>3</v>
      </c>
      <c r="J83" s="35">
        <v>4</v>
      </c>
      <c r="K83" s="35">
        <v>6</v>
      </c>
      <c r="L83" s="25" t="s">
        <v>253</v>
      </c>
      <c r="M83" s="38"/>
      <c r="N83" s="35"/>
    </row>
    <row r="84" spans="2:14" x14ac:dyDescent="0.2">
      <c r="B84" s="27">
        <v>82</v>
      </c>
      <c r="C84" s="27" t="s">
        <v>249</v>
      </c>
      <c r="D84" s="66" t="s">
        <v>119</v>
      </c>
      <c r="E84" s="69" t="s">
        <v>125</v>
      </c>
      <c r="F84" s="27"/>
      <c r="G84" s="34">
        <f t="shared" ca="1" si="1"/>
        <v>10</v>
      </c>
      <c r="H84" s="46" t="s">
        <v>85</v>
      </c>
      <c r="I84" s="27">
        <v>2</v>
      </c>
      <c r="J84" s="35">
        <v>2</v>
      </c>
      <c r="K84" s="35">
        <v>5</v>
      </c>
      <c r="L84" s="25" t="s">
        <v>253</v>
      </c>
      <c r="M84" s="35"/>
      <c r="N84" s="38"/>
    </row>
    <row r="85" spans="2:14" x14ac:dyDescent="0.2">
      <c r="B85" s="27">
        <v>83</v>
      </c>
      <c r="C85" s="27" t="s">
        <v>249</v>
      </c>
      <c r="D85" s="66" t="s">
        <v>119</v>
      </c>
      <c r="E85" s="66" t="s">
        <v>126</v>
      </c>
      <c r="F85" s="33"/>
      <c r="G85" s="38">
        <f t="shared" ca="1" si="1"/>
        <v>10</v>
      </c>
      <c r="H85" s="36" t="s">
        <v>87</v>
      </c>
      <c r="I85" s="33">
        <v>2</v>
      </c>
      <c r="J85" s="35">
        <v>3</v>
      </c>
      <c r="K85" s="35">
        <v>6</v>
      </c>
      <c r="L85" s="36"/>
      <c r="M85" s="35"/>
      <c r="N85" s="40" t="s">
        <v>253</v>
      </c>
    </row>
    <row r="86" spans="2:14" x14ac:dyDescent="0.2">
      <c r="B86" s="27">
        <v>84</v>
      </c>
      <c r="C86" s="27" t="s">
        <v>249</v>
      </c>
      <c r="D86" s="66" t="s">
        <v>119</v>
      </c>
      <c r="E86" s="69" t="s">
        <v>127</v>
      </c>
      <c r="F86" s="27"/>
      <c r="G86" s="34">
        <f t="shared" ca="1" si="1"/>
        <v>11.3</v>
      </c>
      <c r="H86" s="46" t="s">
        <v>85</v>
      </c>
      <c r="I86" s="27">
        <v>3</v>
      </c>
      <c r="J86" s="35">
        <v>4</v>
      </c>
      <c r="K86" s="35">
        <v>5</v>
      </c>
      <c r="L86" s="25" t="s">
        <v>253</v>
      </c>
      <c r="M86" s="35"/>
      <c r="N86" s="35"/>
    </row>
    <row r="87" spans="2:14" x14ac:dyDescent="0.2">
      <c r="B87" s="27">
        <v>85</v>
      </c>
      <c r="C87" s="27" t="s">
        <v>249</v>
      </c>
      <c r="D87" s="66" t="s">
        <v>119</v>
      </c>
      <c r="E87" s="69" t="s">
        <v>128</v>
      </c>
      <c r="F87" s="33"/>
      <c r="G87" s="34">
        <f t="shared" ca="1" si="1"/>
        <v>10</v>
      </c>
      <c r="H87" s="46" t="s">
        <v>85</v>
      </c>
      <c r="I87" s="33">
        <v>2</v>
      </c>
      <c r="J87" s="35">
        <v>2</v>
      </c>
      <c r="K87" s="35">
        <v>5</v>
      </c>
      <c r="L87" s="25" t="s">
        <v>253</v>
      </c>
      <c r="M87" s="38"/>
      <c r="N87" s="35"/>
    </row>
    <row r="88" spans="2:14" x14ac:dyDescent="0.2">
      <c r="B88" s="27">
        <v>86</v>
      </c>
      <c r="C88" s="27" t="s">
        <v>249</v>
      </c>
      <c r="D88" s="66" t="s">
        <v>119</v>
      </c>
      <c r="E88" s="69" t="s">
        <v>129</v>
      </c>
      <c r="F88" s="27"/>
      <c r="G88" s="34">
        <f t="shared" ca="1" si="1"/>
        <v>13.15</v>
      </c>
      <c r="H88" s="46" t="s">
        <v>85</v>
      </c>
      <c r="I88" s="27">
        <v>3</v>
      </c>
      <c r="J88" s="35">
        <v>5</v>
      </c>
      <c r="K88" s="35">
        <v>7</v>
      </c>
      <c r="L88" s="25" t="s">
        <v>253</v>
      </c>
      <c r="M88" s="35"/>
      <c r="N88" s="35"/>
    </row>
    <row r="89" spans="2:14" x14ac:dyDescent="0.2">
      <c r="B89" s="27">
        <v>87</v>
      </c>
      <c r="C89" s="27" t="s">
        <v>249</v>
      </c>
      <c r="D89" s="66" t="s">
        <v>119</v>
      </c>
      <c r="E89" s="69" t="s">
        <v>130</v>
      </c>
      <c r="F89" s="27"/>
      <c r="G89" s="34">
        <f t="shared" ca="1" si="1"/>
        <v>5</v>
      </c>
      <c r="H89" s="46" t="s">
        <v>85</v>
      </c>
      <c r="I89" s="27">
        <v>1</v>
      </c>
      <c r="J89" s="35">
        <v>2</v>
      </c>
      <c r="K89" s="35">
        <v>4</v>
      </c>
      <c r="L89" s="25" t="s">
        <v>253</v>
      </c>
      <c r="M89" s="35"/>
      <c r="N89" s="38"/>
    </row>
    <row r="90" spans="2:14" x14ac:dyDescent="0.2">
      <c r="B90" s="27">
        <v>88</v>
      </c>
      <c r="C90" s="27" t="s">
        <v>249</v>
      </c>
      <c r="D90" s="67" t="s">
        <v>131</v>
      </c>
      <c r="E90" s="69" t="s">
        <v>132</v>
      </c>
      <c r="F90" s="33"/>
      <c r="G90" s="34">
        <f t="shared" ca="1" si="1"/>
        <v>18.149999999999999</v>
      </c>
      <c r="H90" s="46" t="s">
        <v>85</v>
      </c>
      <c r="I90" s="33">
        <v>4</v>
      </c>
      <c r="J90" s="35">
        <v>5</v>
      </c>
      <c r="K90" s="35">
        <v>9</v>
      </c>
      <c r="L90" s="25" t="s">
        <v>253</v>
      </c>
      <c r="M90" s="38"/>
      <c r="N90" s="35"/>
    </row>
    <row r="91" spans="2:14" x14ac:dyDescent="0.2">
      <c r="B91" s="27">
        <v>89</v>
      </c>
      <c r="C91" s="27" t="s">
        <v>249</v>
      </c>
      <c r="D91" s="67" t="s">
        <v>131</v>
      </c>
      <c r="E91" s="69" t="s">
        <v>133</v>
      </c>
      <c r="F91" s="27"/>
      <c r="G91" s="34">
        <f t="shared" ca="1" si="1"/>
        <v>21</v>
      </c>
      <c r="H91" s="46" t="s">
        <v>85</v>
      </c>
      <c r="I91" s="27">
        <v>3</v>
      </c>
      <c r="J91" s="35">
        <v>3</v>
      </c>
      <c r="K91" s="35">
        <v>11</v>
      </c>
      <c r="L91" s="25" t="s">
        <v>253</v>
      </c>
      <c r="M91" s="38"/>
      <c r="N91" s="35"/>
    </row>
    <row r="92" spans="2:14" x14ac:dyDescent="0.2">
      <c r="B92" s="27">
        <v>90</v>
      </c>
      <c r="C92" s="27" t="s">
        <v>249</v>
      </c>
      <c r="D92" s="67" t="s">
        <v>131</v>
      </c>
      <c r="E92" s="69" t="s">
        <v>267</v>
      </c>
      <c r="F92" s="27"/>
      <c r="G92" s="34">
        <f t="shared" ca="1" si="1"/>
        <v>6.6</v>
      </c>
      <c r="H92" s="46" t="s">
        <v>85</v>
      </c>
      <c r="I92" s="27">
        <v>2</v>
      </c>
      <c r="J92" s="23">
        <v>2</v>
      </c>
      <c r="K92" s="27">
        <v>5</v>
      </c>
      <c r="L92" s="25" t="s">
        <v>253</v>
      </c>
      <c r="M92" s="35"/>
      <c r="N92" s="35"/>
    </row>
    <row r="93" spans="2:14" s="26" customFormat="1" x14ac:dyDescent="0.2">
      <c r="B93" s="27">
        <v>91</v>
      </c>
      <c r="C93" s="27" t="s">
        <v>249</v>
      </c>
      <c r="D93" s="67" t="s">
        <v>131</v>
      </c>
      <c r="E93" s="69" t="s">
        <v>266</v>
      </c>
      <c r="F93" s="27"/>
      <c r="G93" s="34">
        <f t="shared" ca="1" si="1"/>
        <v>15</v>
      </c>
      <c r="H93" s="46" t="s">
        <v>85</v>
      </c>
      <c r="I93" s="27">
        <v>3</v>
      </c>
      <c r="J93" s="35">
        <v>4</v>
      </c>
      <c r="K93" s="38">
        <v>8</v>
      </c>
      <c r="L93" s="25" t="s">
        <v>253</v>
      </c>
      <c r="M93" s="38"/>
      <c r="N93" s="35"/>
    </row>
    <row r="94" spans="2:14" x14ac:dyDescent="0.2">
      <c r="B94" s="27">
        <v>92</v>
      </c>
      <c r="C94" s="27" t="s">
        <v>249</v>
      </c>
      <c r="D94" s="67" t="s">
        <v>131</v>
      </c>
      <c r="E94" s="66" t="s">
        <v>136</v>
      </c>
      <c r="F94" s="33"/>
      <c r="G94" s="38">
        <f t="shared" ca="1" si="1"/>
        <v>10</v>
      </c>
      <c r="H94" s="36" t="s">
        <v>87</v>
      </c>
      <c r="I94" s="33">
        <v>2</v>
      </c>
      <c r="J94" s="35">
        <v>3</v>
      </c>
      <c r="K94" s="38">
        <v>5</v>
      </c>
      <c r="L94" s="36"/>
      <c r="M94" s="35"/>
      <c r="N94" s="40" t="s">
        <v>253</v>
      </c>
    </row>
    <row r="95" spans="2:14" x14ac:dyDescent="0.2">
      <c r="B95" s="27">
        <v>93</v>
      </c>
      <c r="C95" s="27" t="s">
        <v>249</v>
      </c>
      <c r="D95" s="67" t="s">
        <v>131</v>
      </c>
      <c r="E95" s="66" t="s">
        <v>137</v>
      </c>
      <c r="F95" s="27"/>
      <c r="G95" s="38">
        <f t="shared" ca="1" si="1"/>
        <v>5</v>
      </c>
      <c r="H95" s="36" t="s">
        <v>86</v>
      </c>
      <c r="I95" s="27">
        <v>1</v>
      </c>
      <c r="J95" s="35">
        <v>1</v>
      </c>
      <c r="K95" s="38">
        <v>4</v>
      </c>
      <c r="L95" s="36"/>
      <c r="M95" s="38"/>
      <c r="N95" s="40" t="s">
        <v>253</v>
      </c>
    </row>
    <row r="96" spans="2:14" x14ac:dyDescent="0.2">
      <c r="B96" s="27">
        <v>94</v>
      </c>
      <c r="C96" s="27" t="s">
        <v>249</v>
      </c>
      <c r="D96" s="67" t="s">
        <v>131</v>
      </c>
      <c r="E96" s="66" t="s">
        <v>138</v>
      </c>
      <c r="F96" s="33"/>
      <c r="G96" s="38">
        <f t="shared" ca="1" si="1"/>
        <v>10</v>
      </c>
      <c r="H96" s="36" t="s">
        <v>86</v>
      </c>
      <c r="I96" s="33">
        <v>2</v>
      </c>
      <c r="J96" s="35">
        <v>3</v>
      </c>
      <c r="K96" s="38">
        <v>5</v>
      </c>
      <c r="L96" s="36"/>
      <c r="M96" s="35"/>
      <c r="N96" s="40" t="s">
        <v>253</v>
      </c>
    </row>
    <row r="97" spans="2:14" x14ac:dyDescent="0.2">
      <c r="B97" s="27">
        <v>95</v>
      </c>
      <c r="C97" s="27" t="s">
        <v>250</v>
      </c>
      <c r="D97" s="67" t="s">
        <v>139</v>
      </c>
      <c r="E97" s="69" t="s">
        <v>140</v>
      </c>
      <c r="F97" s="27"/>
      <c r="G97" s="34">
        <f t="shared" ca="1" si="1"/>
        <v>20.5</v>
      </c>
      <c r="H97" s="46" t="s">
        <v>85</v>
      </c>
      <c r="I97" s="27">
        <v>2</v>
      </c>
      <c r="J97" s="35">
        <v>3</v>
      </c>
      <c r="K97" s="38">
        <v>7</v>
      </c>
      <c r="L97" s="25" t="s">
        <v>253</v>
      </c>
      <c r="M97" s="35"/>
      <c r="N97" s="35"/>
    </row>
    <row r="98" spans="2:14" x14ac:dyDescent="0.2">
      <c r="B98" s="27">
        <v>96</v>
      </c>
      <c r="C98" s="27" t="s">
        <v>250</v>
      </c>
      <c r="D98" s="67" t="s">
        <v>139</v>
      </c>
      <c r="E98" s="69" t="s">
        <v>141</v>
      </c>
      <c r="F98" s="27"/>
      <c r="G98" s="34">
        <f t="shared" ca="1" si="1"/>
        <v>23</v>
      </c>
      <c r="H98" s="46" t="s">
        <v>85</v>
      </c>
      <c r="I98" s="27">
        <v>4</v>
      </c>
      <c r="J98" s="35">
        <v>3</v>
      </c>
      <c r="K98" s="38">
        <v>11</v>
      </c>
      <c r="L98" s="25" t="s">
        <v>253</v>
      </c>
      <c r="M98" s="35"/>
      <c r="N98" s="38"/>
    </row>
    <row r="99" spans="2:14" x14ac:dyDescent="0.2">
      <c r="B99" s="27">
        <v>97</v>
      </c>
      <c r="C99" s="27" t="s">
        <v>250</v>
      </c>
      <c r="D99" s="67" t="s">
        <v>139</v>
      </c>
      <c r="E99" s="69" t="s">
        <v>142</v>
      </c>
      <c r="F99" s="27"/>
      <c r="G99" s="34">
        <f t="shared" ca="1" si="1"/>
        <v>21</v>
      </c>
      <c r="H99" s="46" t="s">
        <v>85</v>
      </c>
      <c r="I99" s="27">
        <v>3</v>
      </c>
      <c r="J99" s="35">
        <v>5</v>
      </c>
      <c r="K99" s="38">
        <v>9</v>
      </c>
      <c r="L99" s="25" t="s">
        <v>253</v>
      </c>
      <c r="M99" s="38"/>
      <c r="N99" s="35"/>
    </row>
    <row r="100" spans="2:14" x14ac:dyDescent="0.2">
      <c r="B100" s="27">
        <v>98</v>
      </c>
      <c r="C100" s="27" t="s">
        <v>250</v>
      </c>
      <c r="D100" s="67" t="s">
        <v>139</v>
      </c>
      <c r="E100" s="69" t="s">
        <v>143</v>
      </c>
      <c r="F100" s="27"/>
      <c r="G100" s="34">
        <f t="shared" ca="1" si="1"/>
        <v>6.6</v>
      </c>
      <c r="H100" s="46" t="s">
        <v>85</v>
      </c>
      <c r="I100" s="27">
        <v>2</v>
      </c>
      <c r="J100" s="35">
        <v>3</v>
      </c>
      <c r="K100" s="38">
        <v>6</v>
      </c>
      <c r="L100" s="25" t="s">
        <v>253</v>
      </c>
      <c r="M100" s="38"/>
      <c r="N100" s="35"/>
    </row>
    <row r="101" spans="2:14" x14ac:dyDescent="0.2">
      <c r="B101" s="27">
        <v>99</v>
      </c>
      <c r="C101" s="27" t="s">
        <v>250</v>
      </c>
      <c r="D101" s="67" t="s">
        <v>139</v>
      </c>
      <c r="E101" s="66" t="s">
        <v>144</v>
      </c>
      <c r="F101" s="27"/>
      <c r="G101" s="34">
        <f t="shared" ca="1" si="1"/>
        <v>13.15</v>
      </c>
      <c r="H101" s="46" t="s">
        <v>85</v>
      </c>
      <c r="I101" s="27">
        <v>3</v>
      </c>
      <c r="J101" s="35">
        <v>5</v>
      </c>
      <c r="K101" s="35">
        <v>8</v>
      </c>
      <c r="L101" s="25" t="s">
        <v>253</v>
      </c>
      <c r="M101" s="35"/>
      <c r="N101" s="35"/>
    </row>
    <row r="102" spans="2:14" x14ac:dyDescent="0.2">
      <c r="B102" s="27">
        <v>100</v>
      </c>
      <c r="C102" s="27" t="s">
        <v>250</v>
      </c>
      <c r="D102" s="67" t="s">
        <v>139</v>
      </c>
      <c r="E102" s="69" t="s">
        <v>145</v>
      </c>
      <c r="F102" s="27"/>
      <c r="G102" s="34">
        <f t="shared" ca="1" si="1"/>
        <v>10</v>
      </c>
      <c r="H102" s="46" t="s">
        <v>85</v>
      </c>
      <c r="I102" s="27">
        <v>2</v>
      </c>
      <c r="J102" s="35">
        <v>5</v>
      </c>
      <c r="K102" s="38">
        <v>6</v>
      </c>
      <c r="L102" s="25" t="s">
        <v>253</v>
      </c>
      <c r="M102" s="38"/>
      <c r="N102" s="35"/>
    </row>
    <row r="103" spans="2:14" x14ac:dyDescent="0.2">
      <c r="B103" s="27">
        <v>101</v>
      </c>
      <c r="C103" s="27" t="s">
        <v>250</v>
      </c>
      <c r="D103" s="67" t="s">
        <v>139</v>
      </c>
      <c r="E103" s="69" t="s">
        <v>83</v>
      </c>
      <c r="F103" s="27"/>
      <c r="G103" s="34">
        <f t="shared" ca="1" si="1"/>
        <v>23</v>
      </c>
      <c r="H103" s="46" t="s">
        <v>85</v>
      </c>
      <c r="I103" s="27">
        <v>4</v>
      </c>
      <c r="J103" s="35">
        <v>6</v>
      </c>
      <c r="K103" s="38">
        <v>10</v>
      </c>
      <c r="L103" s="25" t="s">
        <v>253</v>
      </c>
      <c r="M103" s="35"/>
      <c r="N103" s="38"/>
    </row>
    <row r="104" spans="2:14" x14ac:dyDescent="0.2">
      <c r="B104" s="27">
        <v>102</v>
      </c>
      <c r="C104" s="27" t="s">
        <v>250</v>
      </c>
      <c r="D104" s="67" t="s">
        <v>139</v>
      </c>
      <c r="E104" s="69" t="s">
        <v>146</v>
      </c>
      <c r="F104" s="27"/>
      <c r="G104" s="34">
        <f t="shared" ca="1" si="1"/>
        <v>6.3</v>
      </c>
      <c r="H104" s="46" t="s">
        <v>85</v>
      </c>
      <c r="I104" s="27">
        <v>2</v>
      </c>
      <c r="J104" s="35">
        <v>3</v>
      </c>
      <c r="K104" s="35">
        <v>8</v>
      </c>
      <c r="L104" s="25" t="s">
        <v>253</v>
      </c>
      <c r="M104" s="35"/>
      <c r="N104" s="35"/>
    </row>
    <row r="105" spans="2:14" x14ac:dyDescent="0.2">
      <c r="B105" s="27">
        <v>103</v>
      </c>
      <c r="C105" s="27" t="s">
        <v>250</v>
      </c>
      <c r="D105" s="67" t="s">
        <v>139</v>
      </c>
      <c r="E105" s="69" t="s">
        <v>147</v>
      </c>
      <c r="F105" s="27"/>
      <c r="G105" s="34">
        <f t="shared" ca="1" si="1"/>
        <v>14.6</v>
      </c>
      <c r="H105" s="46" t="s">
        <v>85</v>
      </c>
      <c r="I105" s="27">
        <v>3</v>
      </c>
      <c r="J105" s="35">
        <v>4</v>
      </c>
      <c r="K105" s="38">
        <v>8</v>
      </c>
      <c r="L105" s="25" t="s">
        <v>253</v>
      </c>
      <c r="M105" s="35"/>
      <c r="N105" s="38"/>
    </row>
    <row r="106" spans="2:14" s="26" customFormat="1" x14ac:dyDescent="0.2">
      <c r="B106" s="27">
        <v>104</v>
      </c>
      <c r="C106" s="27" t="s">
        <v>250</v>
      </c>
      <c r="D106" s="67" t="s">
        <v>139</v>
      </c>
      <c r="E106" s="66" t="s">
        <v>148</v>
      </c>
      <c r="F106" s="27"/>
      <c r="G106" s="38">
        <f t="shared" ca="1" si="1"/>
        <v>10</v>
      </c>
      <c r="H106" s="36" t="s">
        <v>149</v>
      </c>
      <c r="I106" s="27">
        <v>2</v>
      </c>
      <c r="J106" s="35">
        <v>3</v>
      </c>
      <c r="K106" s="38">
        <v>6</v>
      </c>
      <c r="L106" s="36"/>
      <c r="M106" s="35"/>
      <c r="N106" s="40" t="s">
        <v>253</v>
      </c>
    </row>
    <row r="107" spans="2:14" x14ac:dyDescent="0.2">
      <c r="B107" s="27">
        <v>105</v>
      </c>
      <c r="C107" s="27" t="s">
        <v>250</v>
      </c>
      <c r="D107" s="67" t="s">
        <v>139</v>
      </c>
      <c r="E107" s="66" t="s">
        <v>150</v>
      </c>
      <c r="F107" s="27"/>
      <c r="G107" s="38">
        <f t="shared" ca="1" si="1"/>
        <v>10</v>
      </c>
      <c r="H107" s="36" t="s">
        <v>87</v>
      </c>
      <c r="I107" s="27">
        <v>2</v>
      </c>
      <c r="J107" s="35">
        <v>4</v>
      </c>
      <c r="K107" s="38">
        <v>5</v>
      </c>
      <c r="L107" s="36"/>
      <c r="M107" s="38"/>
      <c r="N107" s="40" t="s">
        <v>253</v>
      </c>
    </row>
    <row r="108" spans="2:14" x14ac:dyDescent="0.2">
      <c r="B108" s="27">
        <v>106</v>
      </c>
      <c r="C108" s="27" t="s">
        <v>250</v>
      </c>
      <c r="D108" s="67" t="s">
        <v>139</v>
      </c>
      <c r="E108" s="66" t="s">
        <v>151</v>
      </c>
      <c r="F108" s="27"/>
      <c r="G108" s="38">
        <f t="shared" ref="G108:G129" ca="1" si="2">+$F$3*#REF!+$G$3*#REF!+$H$3*#REF!+$I$3*#REF!+$J$3*#REF!+$K$3*B108+$L$3*C108+$M$3*D108+$N$3*E108</f>
        <v>10</v>
      </c>
      <c r="H108" s="36" t="s">
        <v>87</v>
      </c>
      <c r="I108" s="27">
        <v>2</v>
      </c>
      <c r="J108" s="35">
        <v>4</v>
      </c>
      <c r="K108" s="38">
        <v>6</v>
      </c>
      <c r="L108" s="36"/>
      <c r="M108" s="38"/>
      <c r="N108" s="40" t="s">
        <v>253</v>
      </c>
    </row>
    <row r="109" spans="2:14" x14ac:dyDescent="0.2">
      <c r="B109" s="27">
        <v>107</v>
      </c>
      <c r="C109" s="27" t="s">
        <v>250</v>
      </c>
      <c r="D109" s="67" t="s">
        <v>139</v>
      </c>
      <c r="E109" s="66" t="s">
        <v>152</v>
      </c>
      <c r="F109" s="27"/>
      <c r="G109" s="38">
        <f t="shared" ca="1" si="2"/>
        <v>6.3</v>
      </c>
      <c r="H109" s="36" t="s">
        <v>87</v>
      </c>
      <c r="I109" s="27">
        <v>2</v>
      </c>
      <c r="J109" s="35">
        <v>3</v>
      </c>
      <c r="K109" s="38">
        <v>6</v>
      </c>
      <c r="L109" s="36"/>
      <c r="M109" s="35"/>
      <c r="N109" s="40" t="s">
        <v>253</v>
      </c>
    </row>
    <row r="110" spans="2:14" x14ac:dyDescent="0.2">
      <c r="B110" s="27">
        <v>108</v>
      </c>
      <c r="C110" s="27" t="s">
        <v>250</v>
      </c>
      <c r="D110" s="67" t="s">
        <v>139</v>
      </c>
      <c r="E110" s="66" t="s">
        <v>153</v>
      </c>
      <c r="F110" s="27"/>
      <c r="G110" s="38">
        <f t="shared" ca="1" si="2"/>
        <v>10</v>
      </c>
      <c r="H110" s="36" t="s">
        <v>87</v>
      </c>
      <c r="I110" s="27">
        <v>2</v>
      </c>
      <c r="J110" s="35">
        <v>3</v>
      </c>
      <c r="K110" s="35">
        <v>6</v>
      </c>
      <c r="L110" s="36"/>
      <c r="M110" s="35"/>
      <c r="N110" s="40" t="s">
        <v>253</v>
      </c>
    </row>
    <row r="111" spans="2:14" x14ac:dyDescent="0.2">
      <c r="B111" s="27">
        <v>109</v>
      </c>
      <c r="C111" s="27" t="s">
        <v>250</v>
      </c>
      <c r="D111" s="67" t="s">
        <v>139</v>
      </c>
      <c r="E111" s="66" t="s">
        <v>154</v>
      </c>
      <c r="F111" s="27"/>
      <c r="G111" s="38">
        <f t="shared" ca="1" si="2"/>
        <v>10</v>
      </c>
      <c r="H111" s="36" t="s">
        <v>87</v>
      </c>
      <c r="I111" s="27">
        <v>2</v>
      </c>
      <c r="J111" s="35">
        <v>3</v>
      </c>
      <c r="K111" s="38">
        <v>5</v>
      </c>
      <c r="L111" s="36"/>
      <c r="M111" s="35"/>
      <c r="N111" s="40" t="s">
        <v>253</v>
      </c>
    </row>
    <row r="112" spans="2:14" x14ac:dyDescent="0.2">
      <c r="B112" s="27">
        <v>110</v>
      </c>
      <c r="C112" s="27" t="s">
        <v>250</v>
      </c>
      <c r="D112" s="67" t="s">
        <v>139</v>
      </c>
      <c r="E112" s="66" t="s">
        <v>155</v>
      </c>
      <c r="F112" s="27"/>
      <c r="G112" s="38">
        <f t="shared" ca="1" si="2"/>
        <v>16</v>
      </c>
      <c r="H112" s="36" t="s">
        <v>87</v>
      </c>
      <c r="I112" s="27">
        <v>2</v>
      </c>
      <c r="J112" s="35">
        <v>5</v>
      </c>
      <c r="K112" s="38">
        <v>5</v>
      </c>
      <c r="L112" s="36"/>
      <c r="M112" s="35"/>
      <c r="N112" s="40" t="s">
        <v>253</v>
      </c>
    </row>
    <row r="113" spans="2:14" x14ac:dyDescent="0.2">
      <c r="B113" s="27">
        <v>111</v>
      </c>
      <c r="C113" s="27" t="s">
        <v>250</v>
      </c>
      <c r="D113" s="67" t="s">
        <v>139</v>
      </c>
      <c r="E113" s="66" t="s">
        <v>156</v>
      </c>
      <c r="F113" s="41"/>
      <c r="G113" s="38">
        <f t="shared" ca="1" si="2"/>
        <v>10</v>
      </c>
      <c r="H113" s="36" t="s">
        <v>87</v>
      </c>
      <c r="I113" s="27">
        <v>2</v>
      </c>
      <c r="J113" s="23">
        <v>3</v>
      </c>
      <c r="K113" s="27">
        <v>5</v>
      </c>
      <c r="L113" s="36"/>
      <c r="M113" s="35"/>
      <c r="N113" s="40" t="s">
        <v>253</v>
      </c>
    </row>
    <row r="114" spans="2:14" x14ac:dyDescent="0.2">
      <c r="B114" s="27">
        <v>112</v>
      </c>
      <c r="C114" s="27" t="s">
        <v>250</v>
      </c>
      <c r="D114" s="66" t="s">
        <v>157</v>
      </c>
      <c r="E114" s="69" t="s">
        <v>158</v>
      </c>
      <c r="F114" s="27"/>
      <c r="G114" s="34">
        <f t="shared" ca="1" si="2"/>
        <v>5</v>
      </c>
      <c r="H114" s="46" t="s">
        <v>85</v>
      </c>
      <c r="I114" s="27">
        <v>1</v>
      </c>
      <c r="J114" s="35">
        <v>3</v>
      </c>
      <c r="K114" s="38">
        <v>3</v>
      </c>
      <c r="L114" s="25" t="s">
        <v>253</v>
      </c>
      <c r="M114" s="35"/>
      <c r="N114" s="35"/>
    </row>
    <row r="115" spans="2:14" x14ac:dyDescent="0.2">
      <c r="B115" s="27">
        <v>113</v>
      </c>
      <c r="C115" s="27" t="s">
        <v>250</v>
      </c>
      <c r="D115" s="66" t="s">
        <v>157</v>
      </c>
      <c r="E115" s="69" t="s">
        <v>159</v>
      </c>
      <c r="F115" s="33"/>
      <c r="G115" s="34">
        <f t="shared" ca="1" si="2"/>
        <v>1.6</v>
      </c>
      <c r="H115" s="46" t="s">
        <v>85</v>
      </c>
      <c r="I115" s="33">
        <v>1</v>
      </c>
      <c r="J115" s="35">
        <v>0</v>
      </c>
      <c r="K115" s="38">
        <v>0</v>
      </c>
      <c r="L115" s="25" t="s">
        <v>253</v>
      </c>
      <c r="M115" s="35"/>
      <c r="N115" s="38"/>
    </row>
    <row r="116" spans="2:14" x14ac:dyDescent="0.2">
      <c r="B116" s="27">
        <v>114</v>
      </c>
      <c r="C116" s="27" t="s">
        <v>250</v>
      </c>
      <c r="D116" s="66" t="s">
        <v>157</v>
      </c>
      <c r="E116" s="69" t="s">
        <v>160</v>
      </c>
      <c r="F116" s="33"/>
      <c r="G116" s="34">
        <f t="shared" ca="1" si="2"/>
        <v>5</v>
      </c>
      <c r="H116" s="46" t="s">
        <v>85</v>
      </c>
      <c r="I116" s="33">
        <v>1</v>
      </c>
      <c r="J116" s="35">
        <v>1</v>
      </c>
      <c r="K116" s="38">
        <v>3</v>
      </c>
      <c r="L116" s="25" t="s">
        <v>253</v>
      </c>
      <c r="M116" s="38"/>
      <c r="N116" s="35"/>
    </row>
    <row r="117" spans="2:14" x14ac:dyDescent="0.2">
      <c r="B117" s="27">
        <v>115</v>
      </c>
      <c r="C117" s="27" t="s">
        <v>250</v>
      </c>
      <c r="D117" s="66" t="s">
        <v>157</v>
      </c>
      <c r="E117" s="69" t="s">
        <v>161</v>
      </c>
      <c r="F117" s="33"/>
      <c r="G117" s="34">
        <f t="shared" ca="1" si="2"/>
        <v>5</v>
      </c>
      <c r="H117" s="46" t="s">
        <v>85</v>
      </c>
      <c r="I117" s="33">
        <v>1</v>
      </c>
      <c r="J117" s="35">
        <v>1</v>
      </c>
      <c r="K117" s="38">
        <v>3</v>
      </c>
      <c r="L117" s="25" t="s">
        <v>253</v>
      </c>
      <c r="M117" s="38"/>
      <c r="N117" s="35"/>
    </row>
    <row r="118" spans="2:14" x14ac:dyDescent="0.2">
      <c r="B118" s="27">
        <v>116</v>
      </c>
      <c r="C118" s="27" t="s">
        <v>250</v>
      </c>
      <c r="D118" s="66" t="s">
        <v>157</v>
      </c>
      <c r="E118" s="69" t="s">
        <v>162</v>
      </c>
      <c r="F118" s="33"/>
      <c r="G118" s="34">
        <f t="shared" ca="1" si="2"/>
        <v>4.75</v>
      </c>
      <c r="H118" s="46" t="s">
        <v>85</v>
      </c>
      <c r="I118" s="33">
        <v>2</v>
      </c>
      <c r="J118" s="35">
        <v>5</v>
      </c>
      <c r="K118" s="38">
        <v>6</v>
      </c>
      <c r="L118" s="25" t="s">
        <v>253</v>
      </c>
      <c r="M118" s="35"/>
      <c r="N118" s="38"/>
    </row>
    <row r="119" spans="2:14" x14ac:dyDescent="0.2">
      <c r="B119" s="27">
        <v>117</v>
      </c>
      <c r="C119" s="27" t="s">
        <v>250</v>
      </c>
      <c r="D119" s="66" t="s">
        <v>157</v>
      </c>
      <c r="E119" s="69" t="s">
        <v>163</v>
      </c>
      <c r="F119" s="33"/>
      <c r="G119" s="34">
        <f t="shared" ca="1" si="2"/>
        <v>10</v>
      </c>
      <c r="H119" s="46" t="s">
        <v>85</v>
      </c>
      <c r="I119" s="33">
        <v>2</v>
      </c>
      <c r="J119" s="35">
        <v>6</v>
      </c>
      <c r="K119" s="38">
        <v>6</v>
      </c>
      <c r="L119" s="25" t="s">
        <v>253</v>
      </c>
      <c r="M119" s="35"/>
      <c r="N119" s="38"/>
    </row>
    <row r="120" spans="2:14" x14ac:dyDescent="0.2">
      <c r="B120" s="27">
        <v>118</v>
      </c>
      <c r="C120" s="27" t="s">
        <v>250</v>
      </c>
      <c r="D120" s="66" t="s">
        <v>157</v>
      </c>
      <c r="E120" s="69" t="s">
        <v>164</v>
      </c>
      <c r="F120" s="33"/>
      <c r="G120" s="34">
        <f t="shared" ca="1" si="2"/>
        <v>18</v>
      </c>
      <c r="H120" s="46" t="s">
        <v>85</v>
      </c>
      <c r="I120" s="33">
        <v>3</v>
      </c>
      <c r="J120" s="35">
        <v>4</v>
      </c>
      <c r="K120" s="38">
        <v>9</v>
      </c>
      <c r="L120" s="25" t="s">
        <v>253</v>
      </c>
      <c r="M120" s="38"/>
      <c r="N120" s="35"/>
    </row>
    <row r="121" spans="2:14" x14ac:dyDescent="0.2">
      <c r="B121" s="27">
        <v>119</v>
      </c>
      <c r="C121" s="27" t="s">
        <v>250</v>
      </c>
      <c r="D121" s="66" t="s">
        <v>157</v>
      </c>
      <c r="E121" s="69" t="s">
        <v>165</v>
      </c>
      <c r="F121" s="33"/>
      <c r="G121" s="34">
        <f t="shared" ca="1" si="2"/>
        <v>10</v>
      </c>
      <c r="H121" s="46" t="s">
        <v>85</v>
      </c>
      <c r="I121" s="33">
        <v>2</v>
      </c>
      <c r="J121" s="35">
        <v>4</v>
      </c>
      <c r="K121" s="38">
        <v>3</v>
      </c>
      <c r="L121" s="25" t="s">
        <v>253</v>
      </c>
      <c r="M121" s="35"/>
      <c r="N121" s="38"/>
    </row>
    <row r="122" spans="2:14" x14ac:dyDescent="0.2">
      <c r="B122" s="27">
        <v>120</v>
      </c>
      <c r="C122" s="27" t="s">
        <v>250</v>
      </c>
      <c r="D122" s="66" t="s">
        <v>157</v>
      </c>
      <c r="E122" s="69" t="s">
        <v>166</v>
      </c>
      <c r="F122" s="33"/>
      <c r="G122" s="34">
        <f t="shared" ca="1" si="2"/>
        <v>8.15</v>
      </c>
      <c r="H122" s="46" t="s">
        <v>85</v>
      </c>
      <c r="I122" s="33">
        <v>2</v>
      </c>
      <c r="J122" s="35">
        <v>3</v>
      </c>
      <c r="K122" s="38">
        <v>7</v>
      </c>
      <c r="L122" s="25" t="s">
        <v>253</v>
      </c>
      <c r="M122" s="38"/>
      <c r="N122" s="35"/>
    </row>
    <row r="123" spans="2:14" x14ac:dyDescent="0.2">
      <c r="B123" s="27">
        <v>121</v>
      </c>
      <c r="C123" s="27" t="s">
        <v>250</v>
      </c>
      <c r="D123" s="66" t="s">
        <v>157</v>
      </c>
      <c r="E123" s="69" t="s">
        <v>167</v>
      </c>
      <c r="F123" s="33"/>
      <c r="G123" s="34">
        <f t="shared" ca="1" si="2"/>
        <v>6.3</v>
      </c>
      <c r="H123" s="46" t="s">
        <v>85</v>
      </c>
      <c r="I123" s="33">
        <v>2</v>
      </c>
      <c r="J123" s="35">
        <v>3</v>
      </c>
      <c r="K123" s="35">
        <v>5</v>
      </c>
      <c r="L123" s="25" t="s">
        <v>253</v>
      </c>
      <c r="M123" s="35"/>
      <c r="N123" s="35"/>
    </row>
    <row r="124" spans="2:14" x14ac:dyDescent="0.2">
      <c r="B124" s="27">
        <v>122</v>
      </c>
      <c r="C124" s="27" t="s">
        <v>250</v>
      </c>
      <c r="D124" s="66" t="s">
        <v>157</v>
      </c>
      <c r="E124" s="69" t="s">
        <v>168</v>
      </c>
      <c r="F124" s="33"/>
      <c r="G124" s="34">
        <f t="shared" ca="1" si="2"/>
        <v>6.35</v>
      </c>
      <c r="H124" s="46" t="s">
        <v>85</v>
      </c>
      <c r="I124" s="33">
        <v>3</v>
      </c>
      <c r="J124" s="35">
        <v>3</v>
      </c>
      <c r="K124" s="38">
        <v>4</v>
      </c>
      <c r="L124" s="25" t="s">
        <v>253</v>
      </c>
      <c r="M124" s="35"/>
      <c r="N124" s="35"/>
    </row>
    <row r="125" spans="2:14" s="26" customFormat="1" x14ac:dyDescent="0.2">
      <c r="B125" s="27">
        <v>123</v>
      </c>
      <c r="C125" s="27" t="s">
        <v>250</v>
      </c>
      <c r="D125" s="66" t="s">
        <v>157</v>
      </c>
      <c r="E125" s="66" t="s">
        <v>169</v>
      </c>
      <c r="F125" s="33"/>
      <c r="G125" s="38">
        <f t="shared" ca="1" si="2"/>
        <v>10</v>
      </c>
      <c r="H125" s="36" t="s">
        <v>86</v>
      </c>
      <c r="I125" s="33">
        <v>2</v>
      </c>
      <c r="J125" s="35">
        <v>3</v>
      </c>
      <c r="K125" s="35">
        <v>6</v>
      </c>
      <c r="L125" s="36"/>
      <c r="M125" s="35"/>
      <c r="N125" s="40" t="s">
        <v>253</v>
      </c>
    </row>
    <row r="126" spans="2:14" x14ac:dyDescent="0.2">
      <c r="B126" s="27">
        <v>124</v>
      </c>
      <c r="C126" s="27" t="s">
        <v>250</v>
      </c>
      <c r="D126" s="66" t="s">
        <v>157</v>
      </c>
      <c r="E126" s="66" t="s">
        <v>170</v>
      </c>
      <c r="F126" s="27"/>
      <c r="G126" s="38">
        <f t="shared" ca="1" si="2"/>
        <v>10</v>
      </c>
      <c r="H126" s="36" t="s">
        <v>87</v>
      </c>
      <c r="I126" s="27">
        <v>2</v>
      </c>
      <c r="J126" s="23">
        <v>3</v>
      </c>
      <c r="K126" s="27">
        <v>6</v>
      </c>
      <c r="L126" s="36"/>
      <c r="M126" s="35"/>
      <c r="N126" s="40" t="s">
        <v>253</v>
      </c>
    </row>
    <row r="127" spans="2:14" x14ac:dyDescent="0.2">
      <c r="B127" s="27">
        <v>125</v>
      </c>
      <c r="C127" s="27" t="s">
        <v>250</v>
      </c>
      <c r="D127" s="66" t="s">
        <v>157</v>
      </c>
      <c r="E127" s="66" t="s">
        <v>171</v>
      </c>
      <c r="F127" s="33"/>
      <c r="G127" s="38">
        <f t="shared" ca="1" si="2"/>
        <v>10</v>
      </c>
      <c r="H127" s="36" t="s">
        <v>87</v>
      </c>
      <c r="I127" s="33">
        <v>2</v>
      </c>
      <c r="J127" s="35">
        <v>3</v>
      </c>
      <c r="K127" s="38">
        <v>6</v>
      </c>
      <c r="L127" s="36"/>
      <c r="M127" s="35"/>
      <c r="N127" s="40" t="s">
        <v>253</v>
      </c>
    </row>
    <row r="128" spans="2:14" x14ac:dyDescent="0.2">
      <c r="B128" s="27">
        <v>126</v>
      </c>
      <c r="C128" s="27" t="s">
        <v>250</v>
      </c>
      <c r="D128" s="66" t="s">
        <v>157</v>
      </c>
      <c r="E128" s="66" t="s">
        <v>172</v>
      </c>
      <c r="F128" s="33"/>
      <c r="G128" s="38">
        <f t="shared" ca="1" si="2"/>
        <v>10</v>
      </c>
      <c r="H128" s="36" t="s">
        <v>87</v>
      </c>
      <c r="I128" s="33">
        <v>2</v>
      </c>
      <c r="J128" s="35">
        <v>3</v>
      </c>
      <c r="K128" s="38">
        <v>6</v>
      </c>
      <c r="L128" s="36"/>
      <c r="M128" s="38"/>
      <c r="N128" s="40" t="s">
        <v>253</v>
      </c>
    </row>
    <row r="129" spans="2:14" x14ac:dyDescent="0.2">
      <c r="B129" s="27">
        <v>127</v>
      </c>
      <c r="C129" s="27" t="s">
        <v>250</v>
      </c>
      <c r="D129" s="66" t="s">
        <v>157</v>
      </c>
      <c r="E129" s="71" t="s">
        <v>173</v>
      </c>
      <c r="F129" s="33"/>
      <c r="G129" s="38">
        <f t="shared" ca="1" si="2"/>
        <v>10</v>
      </c>
      <c r="H129" s="36" t="s">
        <v>87</v>
      </c>
      <c r="I129" s="33">
        <v>2</v>
      </c>
      <c r="J129" s="35">
        <v>3</v>
      </c>
      <c r="K129" s="38">
        <v>5</v>
      </c>
      <c r="L129" s="36"/>
      <c r="M129" s="35"/>
      <c r="N129" s="40" t="s">
        <v>253</v>
      </c>
    </row>
    <row r="130" spans="2:14" x14ac:dyDescent="0.2">
      <c r="B130" s="27">
        <v>128</v>
      </c>
      <c r="C130" s="27" t="s">
        <v>58</v>
      </c>
      <c r="D130" s="66" t="s">
        <v>73</v>
      </c>
      <c r="E130" s="69" t="s">
        <v>58</v>
      </c>
      <c r="F130" s="33" t="s">
        <v>7</v>
      </c>
      <c r="G130" s="34">
        <f ca="1">+$F$3*#REF!+$G$3*#REF!+$H$3*#REF!+$I$3*#REF!+$J$3*#REF!+$K$3*B130+$L$3*C130+$M$3*D130+$N$3*E130</f>
        <v>25.5</v>
      </c>
      <c r="H130" s="46" t="s">
        <v>85</v>
      </c>
      <c r="I130" s="32">
        <v>4</v>
      </c>
      <c r="J130" s="35">
        <v>7</v>
      </c>
      <c r="K130" s="35">
        <v>10</v>
      </c>
      <c r="L130" s="36"/>
      <c r="M130" s="37" t="s">
        <v>253</v>
      </c>
      <c r="N130" s="36"/>
    </row>
    <row r="131" spans="2:14" x14ac:dyDescent="0.2">
      <c r="B131" s="27">
        <v>129</v>
      </c>
      <c r="C131" s="27" t="s">
        <v>58</v>
      </c>
      <c r="D131" s="66" t="s">
        <v>73</v>
      </c>
      <c r="E131" s="69" t="s">
        <v>59</v>
      </c>
      <c r="F131" s="33" t="s">
        <v>5</v>
      </c>
      <c r="G131" s="34">
        <f t="shared" ref="G131:G194" ca="1" si="3">+$F$3*#REF!+$G$3*#REF!+$H$3*#REF!+$I$3*#REF!+$J$3*#REF!+$K$3*B131+$L$3*C131+$M$3*D131+$N$3*E131</f>
        <v>3.15</v>
      </c>
      <c r="H131" s="46" t="s">
        <v>85</v>
      </c>
      <c r="I131" s="32">
        <v>1</v>
      </c>
      <c r="J131" s="35">
        <v>2</v>
      </c>
      <c r="K131" s="35">
        <v>0</v>
      </c>
      <c r="L131" s="38"/>
      <c r="M131" s="37" t="s">
        <v>253</v>
      </c>
      <c r="N131" s="36"/>
    </row>
    <row r="132" spans="2:14" x14ac:dyDescent="0.2">
      <c r="B132" s="27">
        <v>130</v>
      </c>
      <c r="C132" s="27" t="s">
        <v>58</v>
      </c>
      <c r="D132" s="66" t="s">
        <v>73</v>
      </c>
      <c r="E132" s="69" t="s">
        <v>60</v>
      </c>
      <c r="F132" s="33" t="s">
        <v>4</v>
      </c>
      <c r="G132" s="34">
        <f t="shared" ca="1" si="3"/>
        <v>8.15</v>
      </c>
      <c r="H132" s="46" t="s">
        <v>85</v>
      </c>
      <c r="I132" s="32">
        <v>2</v>
      </c>
      <c r="J132" s="35">
        <v>2</v>
      </c>
      <c r="K132" s="35">
        <v>4</v>
      </c>
      <c r="L132" s="38"/>
      <c r="M132" s="37" t="s">
        <v>253</v>
      </c>
      <c r="N132" s="36"/>
    </row>
    <row r="133" spans="2:14" x14ac:dyDescent="0.2">
      <c r="B133" s="27">
        <v>131</v>
      </c>
      <c r="C133" s="27" t="s">
        <v>58</v>
      </c>
      <c r="D133" s="66" t="s">
        <v>73</v>
      </c>
      <c r="E133" s="69" t="s">
        <v>61</v>
      </c>
      <c r="F133" s="33" t="s">
        <v>252</v>
      </c>
      <c r="G133" s="34">
        <f t="shared" ca="1" si="3"/>
        <v>11.3</v>
      </c>
      <c r="H133" s="46" t="s">
        <v>85</v>
      </c>
      <c r="I133" s="32">
        <v>3</v>
      </c>
      <c r="J133" s="35">
        <v>4</v>
      </c>
      <c r="K133" s="35">
        <v>4</v>
      </c>
      <c r="L133" s="35"/>
      <c r="M133" s="37" t="s">
        <v>253</v>
      </c>
      <c r="N133" s="36"/>
    </row>
    <row r="134" spans="2:14" x14ac:dyDescent="0.2">
      <c r="B134" s="27">
        <v>132</v>
      </c>
      <c r="C134" s="27" t="s">
        <v>58</v>
      </c>
      <c r="D134" s="66" t="s">
        <v>73</v>
      </c>
      <c r="E134" s="69" t="s">
        <v>62</v>
      </c>
      <c r="F134" s="33" t="s">
        <v>252</v>
      </c>
      <c r="G134" s="34">
        <f t="shared" ca="1" si="3"/>
        <v>11.3</v>
      </c>
      <c r="H134" s="46" t="s">
        <v>85</v>
      </c>
      <c r="I134" s="32">
        <v>3</v>
      </c>
      <c r="J134" s="35">
        <v>3</v>
      </c>
      <c r="K134" s="35">
        <v>6</v>
      </c>
      <c r="L134" s="35"/>
      <c r="M134" s="37" t="s">
        <v>253</v>
      </c>
      <c r="N134" s="36"/>
    </row>
    <row r="135" spans="2:14" s="26" customFormat="1" x14ac:dyDescent="0.2">
      <c r="B135" s="27">
        <v>133</v>
      </c>
      <c r="C135" s="27" t="s">
        <v>58</v>
      </c>
      <c r="D135" s="66" t="s">
        <v>73</v>
      </c>
      <c r="E135" s="69" t="s">
        <v>63</v>
      </c>
      <c r="F135" s="33" t="s">
        <v>252</v>
      </c>
      <c r="G135" s="34">
        <f t="shared" ca="1" si="3"/>
        <v>11.3</v>
      </c>
      <c r="H135" s="46" t="s">
        <v>85</v>
      </c>
      <c r="I135" s="32">
        <v>3</v>
      </c>
      <c r="J135" s="35">
        <v>4</v>
      </c>
      <c r="K135" s="35">
        <v>4</v>
      </c>
      <c r="L135" s="35"/>
      <c r="M135" s="37" t="s">
        <v>253</v>
      </c>
      <c r="N135" s="36"/>
    </row>
    <row r="136" spans="2:14" x14ac:dyDescent="0.2">
      <c r="B136" s="27">
        <v>134</v>
      </c>
      <c r="C136" s="27" t="s">
        <v>58</v>
      </c>
      <c r="D136" s="66" t="s">
        <v>73</v>
      </c>
      <c r="E136" s="66" t="s">
        <v>64</v>
      </c>
      <c r="F136" s="33" t="s">
        <v>4</v>
      </c>
      <c r="G136" s="38">
        <f t="shared" ca="1" si="3"/>
        <v>8.15</v>
      </c>
      <c r="H136" s="36" t="s">
        <v>86</v>
      </c>
      <c r="I136" s="39">
        <v>2</v>
      </c>
      <c r="J136" s="35">
        <v>2</v>
      </c>
      <c r="K136" s="35">
        <v>5</v>
      </c>
      <c r="L136" s="35"/>
      <c r="M136" s="38"/>
      <c r="N136" s="40" t="s">
        <v>253</v>
      </c>
    </row>
    <row r="137" spans="2:14" x14ac:dyDescent="0.2">
      <c r="B137" s="27">
        <v>135</v>
      </c>
      <c r="C137" s="27" t="s">
        <v>58</v>
      </c>
      <c r="D137" s="66" t="s">
        <v>73</v>
      </c>
      <c r="E137" s="66" t="s">
        <v>65</v>
      </c>
      <c r="F137" s="33" t="s">
        <v>3</v>
      </c>
      <c r="G137" s="38">
        <f t="shared" ca="1" si="3"/>
        <v>16</v>
      </c>
      <c r="H137" s="36" t="s">
        <v>87</v>
      </c>
      <c r="I137" s="39">
        <v>2</v>
      </c>
      <c r="J137" s="35">
        <v>3</v>
      </c>
      <c r="K137" s="35">
        <v>6</v>
      </c>
      <c r="L137" s="35"/>
      <c r="M137" s="35"/>
      <c r="N137" s="40" t="s">
        <v>253</v>
      </c>
    </row>
    <row r="138" spans="2:14" x14ac:dyDescent="0.2">
      <c r="B138" s="27">
        <v>136</v>
      </c>
      <c r="C138" s="27" t="s">
        <v>58</v>
      </c>
      <c r="D138" s="66" t="s">
        <v>73</v>
      </c>
      <c r="E138" s="66" t="s">
        <v>66</v>
      </c>
      <c r="F138" s="33"/>
      <c r="G138" s="38">
        <f t="shared" ca="1" si="3"/>
        <v>16</v>
      </c>
      <c r="H138" s="36" t="s">
        <v>87</v>
      </c>
      <c r="I138" s="39">
        <v>2</v>
      </c>
      <c r="J138" s="35">
        <v>3</v>
      </c>
      <c r="K138" s="35">
        <v>5</v>
      </c>
      <c r="L138" s="35"/>
      <c r="M138" s="38"/>
      <c r="N138" s="40" t="s">
        <v>253</v>
      </c>
    </row>
    <row r="139" spans="2:14" x14ac:dyDescent="0.2">
      <c r="B139" s="27">
        <v>137</v>
      </c>
      <c r="C139" s="27" t="s">
        <v>58</v>
      </c>
      <c r="D139" s="66" t="s">
        <v>73</v>
      </c>
      <c r="E139" s="66" t="s">
        <v>67</v>
      </c>
      <c r="F139" s="33"/>
      <c r="G139" s="38">
        <f t="shared" ca="1" si="3"/>
        <v>6.3</v>
      </c>
      <c r="H139" s="36" t="s">
        <v>87</v>
      </c>
      <c r="I139" s="39">
        <v>2</v>
      </c>
      <c r="J139" s="35">
        <v>2</v>
      </c>
      <c r="K139" s="35">
        <v>6</v>
      </c>
      <c r="L139" s="35"/>
      <c r="M139" s="38"/>
      <c r="N139" s="40" t="s">
        <v>253</v>
      </c>
    </row>
    <row r="140" spans="2:14" x14ac:dyDescent="0.2">
      <c r="B140" s="27">
        <v>138</v>
      </c>
      <c r="C140" s="27" t="s">
        <v>58</v>
      </c>
      <c r="D140" s="66" t="s">
        <v>73</v>
      </c>
      <c r="E140" s="66" t="s">
        <v>68</v>
      </c>
      <c r="F140" s="33"/>
      <c r="G140" s="38">
        <f t="shared" ca="1" si="3"/>
        <v>3.15</v>
      </c>
      <c r="H140" s="36" t="s">
        <v>87</v>
      </c>
      <c r="I140" s="39">
        <v>1</v>
      </c>
      <c r="J140" s="35">
        <v>3</v>
      </c>
      <c r="K140" s="35">
        <v>5</v>
      </c>
      <c r="L140" s="35"/>
      <c r="M140" s="38"/>
      <c r="N140" s="40" t="s">
        <v>253</v>
      </c>
    </row>
    <row r="141" spans="2:14" x14ac:dyDescent="0.2">
      <c r="B141" s="27">
        <v>139</v>
      </c>
      <c r="C141" s="27" t="s">
        <v>58</v>
      </c>
      <c r="D141" s="66" t="s">
        <v>73</v>
      </c>
      <c r="E141" s="66" t="s">
        <v>69</v>
      </c>
      <c r="F141" s="33"/>
      <c r="G141" s="38">
        <f t="shared" ca="1" si="3"/>
        <v>6.3</v>
      </c>
      <c r="H141" s="36" t="s">
        <v>87</v>
      </c>
      <c r="I141" s="39">
        <v>2</v>
      </c>
      <c r="J141" s="35">
        <v>3</v>
      </c>
      <c r="K141" s="35">
        <v>6</v>
      </c>
      <c r="L141" s="35"/>
      <c r="M141" s="38"/>
      <c r="N141" s="40" t="s">
        <v>253</v>
      </c>
    </row>
    <row r="142" spans="2:14" x14ac:dyDescent="0.2">
      <c r="B142" s="27">
        <v>140</v>
      </c>
      <c r="C142" s="27" t="s">
        <v>58</v>
      </c>
      <c r="D142" s="66" t="s">
        <v>73</v>
      </c>
      <c r="E142" s="66" t="s">
        <v>70</v>
      </c>
      <c r="F142" s="33"/>
      <c r="G142" s="38">
        <f t="shared" ca="1" si="3"/>
        <v>10</v>
      </c>
      <c r="H142" s="36" t="s">
        <v>87</v>
      </c>
      <c r="I142" s="39">
        <v>2</v>
      </c>
      <c r="J142" s="35">
        <v>3</v>
      </c>
      <c r="K142" s="35">
        <v>6</v>
      </c>
      <c r="L142" s="35"/>
      <c r="M142" s="35"/>
      <c r="N142" s="40" t="s">
        <v>253</v>
      </c>
    </row>
    <row r="143" spans="2:14" x14ac:dyDescent="0.2">
      <c r="B143" s="27">
        <v>141</v>
      </c>
      <c r="C143" s="27" t="s">
        <v>58</v>
      </c>
      <c r="D143" s="66" t="s">
        <v>73</v>
      </c>
      <c r="E143" s="66" t="s">
        <v>71</v>
      </c>
      <c r="F143" s="33"/>
      <c r="G143" s="38">
        <f t="shared" ca="1" si="3"/>
        <v>10</v>
      </c>
      <c r="H143" s="36" t="s">
        <v>87</v>
      </c>
      <c r="I143" s="39">
        <v>2</v>
      </c>
      <c r="J143" s="35">
        <v>3</v>
      </c>
      <c r="K143" s="35">
        <v>5</v>
      </c>
      <c r="L143" s="35"/>
      <c r="M143" s="35"/>
      <c r="N143" s="40" t="s">
        <v>253</v>
      </c>
    </row>
    <row r="144" spans="2:14" x14ac:dyDescent="0.2">
      <c r="B144" s="27">
        <v>142</v>
      </c>
      <c r="C144" s="27" t="s">
        <v>58</v>
      </c>
      <c r="D144" s="66" t="s">
        <v>73</v>
      </c>
      <c r="E144" s="66" t="s">
        <v>72</v>
      </c>
      <c r="F144" s="33"/>
      <c r="G144" s="38">
        <f t="shared" ca="1" si="3"/>
        <v>6.3</v>
      </c>
      <c r="H144" s="36" t="s">
        <v>87</v>
      </c>
      <c r="I144" s="39">
        <v>2</v>
      </c>
      <c r="J144" s="35">
        <v>3</v>
      </c>
      <c r="K144" s="35">
        <v>5</v>
      </c>
      <c r="L144" s="35"/>
      <c r="M144" s="38"/>
      <c r="N144" s="40" t="s">
        <v>253</v>
      </c>
    </row>
    <row r="145" spans="2:14" x14ac:dyDescent="0.2">
      <c r="B145" s="27">
        <v>143</v>
      </c>
      <c r="C145" s="27" t="s">
        <v>58</v>
      </c>
      <c r="D145" s="66" t="s">
        <v>84</v>
      </c>
      <c r="E145" s="69" t="s">
        <v>74</v>
      </c>
      <c r="F145" s="33"/>
      <c r="G145" s="34">
        <f t="shared" ca="1" si="3"/>
        <v>11.3</v>
      </c>
      <c r="H145" s="46" t="s">
        <v>85</v>
      </c>
      <c r="I145" s="32">
        <v>3</v>
      </c>
      <c r="J145" s="35">
        <v>5</v>
      </c>
      <c r="K145" s="35">
        <v>6</v>
      </c>
      <c r="L145" s="38"/>
      <c r="M145" s="37" t="s">
        <v>253</v>
      </c>
      <c r="N145" s="35"/>
    </row>
    <row r="146" spans="2:14" x14ac:dyDescent="0.2">
      <c r="B146" s="27">
        <v>144</v>
      </c>
      <c r="C146" s="27" t="s">
        <v>58</v>
      </c>
      <c r="D146" s="66" t="s">
        <v>84</v>
      </c>
      <c r="E146" s="69" t="s">
        <v>75</v>
      </c>
      <c r="F146" s="27"/>
      <c r="G146" s="34">
        <f t="shared" ca="1" si="3"/>
        <v>11.3</v>
      </c>
      <c r="H146" s="46" t="s">
        <v>85</v>
      </c>
      <c r="I146" s="32">
        <v>3</v>
      </c>
      <c r="J146" s="35">
        <v>6</v>
      </c>
      <c r="K146" s="35">
        <v>7</v>
      </c>
      <c r="L146" s="35"/>
      <c r="M146" s="37" t="s">
        <v>253</v>
      </c>
      <c r="N146" s="35"/>
    </row>
    <row r="147" spans="2:14" x14ac:dyDescent="0.2">
      <c r="B147" s="27">
        <v>145</v>
      </c>
      <c r="C147" s="27" t="s">
        <v>58</v>
      </c>
      <c r="D147" s="66" t="s">
        <v>84</v>
      </c>
      <c r="E147" s="69" t="s">
        <v>76</v>
      </c>
      <c r="F147" s="27"/>
      <c r="G147" s="34">
        <f t="shared" ca="1" si="3"/>
        <v>8.15</v>
      </c>
      <c r="H147" s="46" t="s">
        <v>85</v>
      </c>
      <c r="I147" s="32">
        <v>2</v>
      </c>
      <c r="J147" s="35">
        <v>0</v>
      </c>
      <c r="K147" s="35">
        <v>3</v>
      </c>
      <c r="L147" s="35"/>
      <c r="M147" s="37" t="s">
        <v>253</v>
      </c>
      <c r="N147" s="35"/>
    </row>
    <row r="148" spans="2:14" x14ac:dyDescent="0.2">
      <c r="B148" s="27">
        <v>146</v>
      </c>
      <c r="C148" s="27" t="s">
        <v>58</v>
      </c>
      <c r="D148" s="66" t="s">
        <v>84</v>
      </c>
      <c r="E148" s="66" t="s">
        <v>77</v>
      </c>
      <c r="F148" s="27"/>
      <c r="G148" s="38">
        <f t="shared" ca="1" si="3"/>
        <v>10</v>
      </c>
      <c r="H148" s="36" t="s">
        <v>87</v>
      </c>
      <c r="I148" s="39">
        <v>2</v>
      </c>
      <c r="J148" s="35">
        <v>3</v>
      </c>
      <c r="K148" s="35">
        <v>6</v>
      </c>
      <c r="L148" s="35"/>
      <c r="M148" s="38"/>
      <c r="N148" s="40" t="s">
        <v>253</v>
      </c>
    </row>
    <row r="149" spans="2:14" x14ac:dyDescent="0.2">
      <c r="B149" s="27">
        <v>147</v>
      </c>
      <c r="C149" s="27" t="s">
        <v>58</v>
      </c>
      <c r="D149" s="66" t="s">
        <v>84</v>
      </c>
      <c r="E149" s="69" t="s">
        <v>78</v>
      </c>
      <c r="F149" s="33"/>
      <c r="G149" s="34">
        <f t="shared" ca="1" si="3"/>
        <v>13</v>
      </c>
      <c r="H149" s="46" t="s">
        <v>85</v>
      </c>
      <c r="I149" s="32">
        <v>2</v>
      </c>
      <c r="J149" s="35">
        <v>1</v>
      </c>
      <c r="K149" s="35">
        <v>2</v>
      </c>
      <c r="L149" s="35"/>
      <c r="M149" s="37" t="s">
        <v>253</v>
      </c>
      <c r="N149" s="35"/>
    </row>
    <row r="150" spans="2:14" x14ac:dyDescent="0.2">
      <c r="B150" s="27">
        <v>148</v>
      </c>
      <c r="C150" s="27" t="s">
        <v>58</v>
      </c>
      <c r="D150" s="66" t="s">
        <v>84</v>
      </c>
      <c r="E150" s="69" t="s">
        <v>79</v>
      </c>
      <c r="F150" s="27"/>
      <c r="G150" s="34">
        <f t="shared" ca="1" si="3"/>
        <v>24</v>
      </c>
      <c r="H150" s="46" t="s">
        <v>85</v>
      </c>
      <c r="I150" s="32">
        <v>3</v>
      </c>
      <c r="J150" s="35">
        <v>3</v>
      </c>
      <c r="K150" s="35">
        <v>7</v>
      </c>
      <c r="L150" s="35"/>
      <c r="M150" s="37" t="s">
        <v>253</v>
      </c>
      <c r="N150" s="38"/>
    </row>
    <row r="151" spans="2:14" x14ac:dyDescent="0.2">
      <c r="B151" s="27">
        <v>149</v>
      </c>
      <c r="C151" s="27" t="s">
        <v>58</v>
      </c>
      <c r="D151" s="66" t="s">
        <v>84</v>
      </c>
      <c r="E151" s="69" t="s">
        <v>80</v>
      </c>
      <c r="F151" s="27"/>
      <c r="G151" s="34">
        <f t="shared" ca="1" si="3"/>
        <v>10</v>
      </c>
      <c r="H151" s="46" t="s">
        <v>85</v>
      </c>
      <c r="I151" s="32">
        <v>2</v>
      </c>
      <c r="J151" s="35">
        <v>2</v>
      </c>
      <c r="K151" s="35">
        <v>2</v>
      </c>
      <c r="L151" s="35"/>
      <c r="M151" s="37" t="s">
        <v>253</v>
      </c>
      <c r="N151" s="35"/>
    </row>
    <row r="152" spans="2:14" x14ac:dyDescent="0.2">
      <c r="B152" s="27">
        <v>150</v>
      </c>
      <c r="C152" s="27" t="s">
        <v>58</v>
      </c>
      <c r="D152" s="66" t="s">
        <v>84</v>
      </c>
      <c r="E152" s="66" t="s">
        <v>81</v>
      </c>
      <c r="F152" s="27"/>
      <c r="G152" s="38">
        <f t="shared" ca="1" si="3"/>
        <v>16</v>
      </c>
      <c r="H152" s="36" t="s">
        <v>87</v>
      </c>
      <c r="I152" s="39">
        <v>2</v>
      </c>
      <c r="J152" s="35">
        <v>3</v>
      </c>
      <c r="K152" s="35">
        <v>5</v>
      </c>
      <c r="L152" s="35"/>
      <c r="M152" s="35"/>
      <c r="N152" s="40" t="s">
        <v>253</v>
      </c>
    </row>
    <row r="153" spans="2:14" x14ac:dyDescent="0.2">
      <c r="B153" s="27">
        <v>151</v>
      </c>
      <c r="C153" s="27" t="s">
        <v>58</v>
      </c>
      <c r="D153" s="66" t="s">
        <v>84</v>
      </c>
      <c r="E153" s="66" t="s">
        <v>82</v>
      </c>
      <c r="F153" s="33"/>
      <c r="G153" s="38">
        <f t="shared" ca="1" si="3"/>
        <v>16</v>
      </c>
      <c r="H153" s="36" t="s">
        <v>87</v>
      </c>
      <c r="I153" s="39">
        <v>2</v>
      </c>
      <c r="J153" s="35">
        <v>3</v>
      </c>
      <c r="K153" s="35">
        <v>5</v>
      </c>
      <c r="L153" s="35"/>
      <c r="M153" s="35"/>
      <c r="N153" s="40" t="s">
        <v>253</v>
      </c>
    </row>
    <row r="154" spans="2:14" x14ac:dyDescent="0.2">
      <c r="B154" s="27">
        <v>152</v>
      </c>
      <c r="C154" s="27" t="s">
        <v>58</v>
      </c>
      <c r="D154" s="66" t="s">
        <v>84</v>
      </c>
      <c r="E154" s="66" t="s">
        <v>83</v>
      </c>
      <c r="F154" s="33"/>
      <c r="G154" s="38">
        <f t="shared" ca="1" si="3"/>
        <v>10</v>
      </c>
      <c r="H154" s="36" t="s">
        <v>87</v>
      </c>
      <c r="I154" s="39">
        <v>2</v>
      </c>
      <c r="J154" s="35">
        <v>4</v>
      </c>
      <c r="K154" s="35">
        <v>6</v>
      </c>
      <c r="L154" s="35"/>
      <c r="M154" s="35"/>
      <c r="N154" s="40" t="s">
        <v>253</v>
      </c>
    </row>
    <row r="155" spans="2:14" x14ac:dyDescent="0.2">
      <c r="B155" s="27">
        <v>153</v>
      </c>
      <c r="C155" s="27" t="s">
        <v>58</v>
      </c>
      <c r="D155" s="66" t="s">
        <v>88</v>
      </c>
      <c r="E155" s="69" t="s">
        <v>89</v>
      </c>
      <c r="F155" s="33"/>
      <c r="G155" s="34">
        <f t="shared" ca="1" si="3"/>
        <v>11.3</v>
      </c>
      <c r="H155" s="46" t="s">
        <v>85</v>
      </c>
      <c r="I155" s="33">
        <v>3</v>
      </c>
      <c r="J155" s="35">
        <v>3</v>
      </c>
      <c r="K155" s="35">
        <v>8</v>
      </c>
      <c r="L155" s="38"/>
      <c r="M155" s="37" t="s">
        <v>253</v>
      </c>
      <c r="N155" s="35"/>
    </row>
    <row r="156" spans="2:14" x14ac:dyDescent="0.2">
      <c r="B156" s="27">
        <v>154</v>
      </c>
      <c r="C156" s="27" t="s">
        <v>58</v>
      </c>
      <c r="D156" s="66" t="s">
        <v>88</v>
      </c>
      <c r="E156" s="69" t="s">
        <v>90</v>
      </c>
      <c r="F156" s="27"/>
      <c r="G156" s="34">
        <f t="shared" ca="1" si="3"/>
        <v>8.15</v>
      </c>
      <c r="H156" s="46" t="s">
        <v>85</v>
      </c>
      <c r="I156" s="27">
        <v>2</v>
      </c>
      <c r="J156" s="35">
        <v>3</v>
      </c>
      <c r="K156" s="35">
        <v>10</v>
      </c>
      <c r="L156" s="38"/>
      <c r="M156" s="37" t="s">
        <v>253</v>
      </c>
      <c r="N156" s="35"/>
    </row>
    <row r="157" spans="2:14" s="26" customFormat="1" x14ac:dyDescent="0.2">
      <c r="B157" s="27">
        <v>155</v>
      </c>
      <c r="C157" s="27" t="s">
        <v>58</v>
      </c>
      <c r="D157" s="66" t="s">
        <v>88</v>
      </c>
      <c r="E157" s="66" t="s">
        <v>91</v>
      </c>
      <c r="F157" s="27"/>
      <c r="G157" s="38">
        <f t="shared" ca="1" si="3"/>
        <v>10</v>
      </c>
      <c r="H157" s="36" t="s">
        <v>87</v>
      </c>
      <c r="I157" s="27">
        <v>2</v>
      </c>
      <c r="J157" s="35">
        <v>3</v>
      </c>
      <c r="K157" s="35">
        <v>6</v>
      </c>
      <c r="L157" s="35"/>
      <c r="M157" s="35"/>
      <c r="N157" s="40" t="s">
        <v>253</v>
      </c>
    </row>
    <row r="158" spans="2:14" x14ac:dyDescent="0.2">
      <c r="B158" s="27">
        <v>156</v>
      </c>
      <c r="C158" s="27" t="s">
        <v>58</v>
      </c>
      <c r="D158" s="66" t="s">
        <v>88</v>
      </c>
      <c r="E158" s="69" t="s">
        <v>92</v>
      </c>
      <c r="F158" s="27"/>
      <c r="G158" s="34">
        <f t="shared" ca="1" si="3"/>
        <v>15</v>
      </c>
      <c r="H158" s="46" t="s">
        <v>85</v>
      </c>
      <c r="I158" s="27">
        <v>3</v>
      </c>
      <c r="J158" s="35">
        <v>4</v>
      </c>
      <c r="K158" s="35">
        <v>8</v>
      </c>
      <c r="L158" s="35"/>
      <c r="M158" s="37" t="s">
        <v>253</v>
      </c>
      <c r="N158" s="35"/>
    </row>
    <row r="159" spans="2:14" x14ac:dyDescent="0.2">
      <c r="B159" s="27">
        <v>157</v>
      </c>
      <c r="C159" s="27" t="s">
        <v>58</v>
      </c>
      <c r="D159" s="66" t="s">
        <v>88</v>
      </c>
      <c r="E159" s="69" t="s">
        <v>93</v>
      </c>
      <c r="F159" s="27"/>
      <c r="G159" s="34">
        <f t="shared" ca="1" si="3"/>
        <v>23</v>
      </c>
      <c r="H159" s="46" t="s">
        <v>85</v>
      </c>
      <c r="I159" s="27">
        <v>3</v>
      </c>
      <c r="J159" s="35">
        <v>2</v>
      </c>
      <c r="K159" s="35">
        <v>6</v>
      </c>
      <c r="L159" s="38"/>
      <c r="M159" s="37" t="s">
        <v>253</v>
      </c>
      <c r="N159" s="35"/>
    </row>
    <row r="160" spans="2:14" x14ac:dyDescent="0.2">
      <c r="B160" s="27">
        <v>158</v>
      </c>
      <c r="C160" s="27" t="s">
        <v>58</v>
      </c>
      <c r="D160" s="66" t="s">
        <v>88</v>
      </c>
      <c r="E160" s="69" t="s">
        <v>94</v>
      </c>
      <c r="F160" s="27"/>
      <c r="G160" s="34">
        <f t="shared" ca="1" si="3"/>
        <v>13.15</v>
      </c>
      <c r="H160" s="46" t="s">
        <v>85</v>
      </c>
      <c r="I160" s="27">
        <v>3</v>
      </c>
      <c r="J160" s="35">
        <v>3</v>
      </c>
      <c r="K160" s="35">
        <v>3</v>
      </c>
      <c r="L160" s="38"/>
      <c r="M160" s="37" t="s">
        <v>253</v>
      </c>
      <c r="N160" s="35"/>
    </row>
    <row r="161" spans="2:14" x14ac:dyDescent="0.2">
      <c r="B161" s="27">
        <v>159</v>
      </c>
      <c r="C161" s="27" t="s">
        <v>58</v>
      </c>
      <c r="D161" s="66" t="s">
        <v>88</v>
      </c>
      <c r="E161" s="69" t="s">
        <v>95</v>
      </c>
      <c r="F161" s="27"/>
      <c r="G161" s="34">
        <f t="shared" ca="1" si="3"/>
        <v>8.15</v>
      </c>
      <c r="H161" s="46" t="s">
        <v>85</v>
      </c>
      <c r="I161" s="27">
        <v>2</v>
      </c>
      <c r="J161" s="35">
        <v>2</v>
      </c>
      <c r="K161" s="35">
        <v>2</v>
      </c>
      <c r="L161" s="38"/>
      <c r="M161" s="37" t="s">
        <v>253</v>
      </c>
      <c r="N161" s="35"/>
    </row>
    <row r="162" spans="2:14" x14ac:dyDescent="0.2">
      <c r="B162" s="27">
        <v>160</v>
      </c>
      <c r="C162" s="27" t="s">
        <v>58</v>
      </c>
      <c r="D162" s="66" t="s">
        <v>88</v>
      </c>
      <c r="E162" s="69" t="s">
        <v>96</v>
      </c>
      <c r="F162" s="27"/>
      <c r="G162" s="34">
        <f t="shared" ca="1" si="3"/>
        <v>2</v>
      </c>
      <c r="H162" s="46" t="s">
        <v>85</v>
      </c>
      <c r="I162" s="27">
        <v>1</v>
      </c>
      <c r="J162" s="35">
        <v>0</v>
      </c>
      <c r="K162" s="35">
        <v>0</v>
      </c>
      <c r="L162" s="35"/>
      <c r="M162" s="37" t="s">
        <v>253</v>
      </c>
      <c r="N162" s="35"/>
    </row>
    <row r="163" spans="2:14" x14ac:dyDescent="0.2">
      <c r="B163" s="27">
        <v>161</v>
      </c>
      <c r="C163" s="27" t="s">
        <v>58</v>
      </c>
      <c r="D163" s="66" t="s">
        <v>88</v>
      </c>
      <c r="E163" s="69" t="s">
        <v>6</v>
      </c>
      <c r="F163" s="27"/>
      <c r="G163" s="34">
        <f t="shared" ca="1" si="3"/>
        <v>10</v>
      </c>
      <c r="H163" s="46" t="s">
        <v>85</v>
      </c>
      <c r="I163" s="27">
        <v>2</v>
      </c>
      <c r="J163" s="35">
        <v>3</v>
      </c>
      <c r="K163" s="35">
        <v>6</v>
      </c>
      <c r="L163" s="35"/>
      <c r="M163" s="37" t="s">
        <v>253</v>
      </c>
      <c r="N163" s="35"/>
    </row>
    <row r="164" spans="2:14" x14ac:dyDescent="0.2">
      <c r="B164" s="27">
        <v>162</v>
      </c>
      <c r="C164" s="27" t="s">
        <v>58</v>
      </c>
      <c r="D164" s="66" t="s">
        <v>88</v>
      </c>
      <c r="E164" s="66" t="s">
        <v>97</v>
      </c>
      <c r="F164" s="27"/>
      <c r="G164" s="38">
        <f t="shared" ca="1" si="3"/>
        <v>6.3</v>
      </c>
      <c r="H164" s="36" t="s">
        <v>87</v>
      </c>
      <c r="I164" s="27">
        <v>2</v>
      </c>
      <c r="J164" s="35">
        <v>3</v>
      </c>
      <c r="K164" s="35">
        <v>5</v>
      </c>
      <c r="L164" s="35"/>
      <c r="M164" s="35"/>
      <c r="N164" s="40" t="s">
        <v>253</v>
      </c>
    </row>
    <row r="165" spans="2:14" x14ac:dyDescent="0.2">
      <c r="B165" s="27">
        <v>163</v>
      </c>
      <c r="C165" s="27" t="s">
        <v>58</v>
      </c>
      <c r="D165" s="66" t="s">
        <v>88</v>
      </c>
      <c r="E165" s="66" t="s">
        <v>98</v>
      </c>
      <c r="F165" s="27"/>
      <c r="G165" s="38">
        <f t="shared" ca="1" si="3"/>
        <v>10</v>
      </c>
      <c r="H165" s="36" t="s">
        <v>87</v>
      </c>
      <c r="I165" s="27">
        <v>2</v>
      </c>
      <c r="J165" s="35">
        <v>3</v>
      </c>
      <c r="K165" s="35">
        <v>6</v>
      </c>
      <c r="L165" s="35"/>
      <c r="M165" s="38"/>
      <c r="N165" s="40" t="s">
        <v>253</v>
      </c>
    </row>
    <row r="166" spans="2:14" x14ac:dyDescent="0.2">
      <c r="B166" s="27">
        <v>164</v>
      </c>
      <c r="C166" s="27" t="s">
        <v>58</v>
      </c>
      <c r="D166" s="66" t="s">
        <v>88</v>
      </c>
      <c r="E166" s="66" t="s">
        <v>99</v>
      </c>
      <c r="F166" s="27"/>
      <c r="G166" s="38">
        <f t="shared" ca="1" si="3"/>
        <v>10</v>
      </c>
      <c r="H166" s="36" t="s">
        <v>87</v>
      </c>
      <c r="I166" s="27">
        <v>2</v>
      </c>
      <c r="J166" s="35">
        <v>3</v>
      </c>
      <c r="K166" s="35">
        <v>5</v>
      </c>
      <c r="L166" s="35"/>
      <c r="M166" s="38"/>
      <c r="N166" s="40" t="s">
        <v>253</v>
      </c>
    </row>
    <row r="167" spans="2:14" x14ac:dyDescent="0.2">
      <c r="B167" s="27">
        <v>165</v>
      </c>
      <c r="C167" s="27" t="s">
        <v>58</v>
      </c>
      <c r="D167" s="66" t="s">
        <v>88</v>
      </c>
      <c r="E167" s="66" t="s">
        <v>100</v>
      </c>
      <c r="F167" s="27"/>
      <c r="G167" s="38">
        <f t="shared" ca="1" si="3"/>
        <v>6.3</v>
      </c>
      <c r="H167" s="36" t="s">
        <v>87</v>
      </c>
      <c r="I167" s="27">
        <v>2</v>
      </c>
      <c r="J167" s="35">
        <v>3</v>
      </c>
      <c r="K167" s="35">
        <v>5</v>
      </c>
      <c r="L167" s="35"/>
      <c r="M167" s="38"/>
      <c r="N167" s="40" t="s">
        <v>253</v>
      </c>
    </row>
    <row r="168" spans="2:14" x14ac:dyDescent="0.2">
      <c r="B168" s="27">
        <v>166</v>
      </c>
      <c r="C168" s="27" t="s">
        <v>58</v>
      </c>
      <c r="D168" s="66" t="s">
        <v>88</v>
      </c>
      <c r="E168" s="66" t="s">
        <v>101</v>
      </c>
      <c r="F168" s="27"/>
      <c r="G168" s="38">
        <f t="shared" ca="1" si="3"/>
        <v>6.3</v>
      </c>
      <c r="H168" s="36" t="s">
        <v>87</v>
      </c>
      <c r="I168" s="27">
        <v>2</v>
      </c>
      <c r="J168" s="35">
        <v>3</v>
      </c>
      <c r="K168" s="35">
        <v>5</v>
      </c>
      <c r="L168" s="35"/>
      <c r="M168" s="35"/>
      <c r="N168" s="40" t="s">
        <v>253</v>
      </c>
    </row>
    <row r="169" spans="2:14" x14ac:dyDescent="0.2">
      <c r="B169" s="27">
        <v>167</v>
      </c>
      <c r="C169" s="27" t="s">
        <v>58</v>
      </c>
      <c r="D169" s="66" t="s">
        <v>88</v>
      </c>
      <c r="E169" s="66" t="s">
        <v>102</v>
      </c>
      <c r="F169" s="33"/>
      <c r="G169" s="38">
        <f t="shared" ca="1" si="3"/>
        <v>6.3</v>
      </c>
      <c r="H169" s="36" t="s">
        <v>87</v>
      </c>
      <c r="I169" s="33">
        <v>2</v>
      </c>
      <c r="J169" s="35">
        <v>4</v>
      </c>
      <c r="K169" s="35">
        <v>5</v>
      </c>
      <c r="L169" s="35"/>
      <c r="M169" s="35"/>
      <c r="N169" s="40" t="s">
        <v>253</v>
      </c>
    </row>
    <row r="170" spans="2:14" s="26" customFormat="1" x14ac:dyDescent="0.2">
      <c r="B170" s="27">
        <v>168</v>
      </c>
      <c r="C170" s="27" t="s">
        <v>258</v>
      </c>
      <c r="D170" s="67" t="s">
        <v>196</v>
      </c>
      <c r="E170" s="69" t="s">
        <v>197</v>
      </c>
      <c r="F170" s="33"/>
      <c r="G170" s="34">
        <f t="shared" ca="1" si="3"/>
        <v>6.6</v>
      </c>
      <c r="H170" s="46" t="s">
        <v>85</v>
      </c>
      <c r="I170" s="27">
        <v>2</v>
      </c>
      <c r="J170" s="23">
        <v>3</v>
      </c>
      <c r="K170" s="23">
        <v>6</v>
      </c>
      <c r="L170" s="38"/>
      <c r="M170" s="37" t="s">
        <v>253</v>
      </c>
      <c r="N170" s="35"/>
    </row>
    <row r="171" spans="2:14" x14ac:dyDescent="0.2">
      <c r="B171" s="27">
        <v>169</v>
      </c>
      <c r="C171" s="27" t="s">
        <v>258</v>
      </c>
      <c r="D171" s="67" t="s">
        <v>196</v>
      </c>
      <c r="E171" s="69" t="s">
        <v>198</v>
      </c>
      <c r="F171" s="27"/>
      <c r="G171" s="34">
        <f t="shared" ca="1" si="3"/>
        <v>13.15</v>
      </c>
      <c r="H171" s="46" t="s">
        <v>85</v>
      </c>
      <c r="I171" s="27">
        <v>3</v>
      </c>
      <c r="J171" s="35">
        <v>3</v>
      </c>
      <c r="K171" s="35">
        <v>5</v>
      </c>
      <c r="L171" s="38"/>
      <c r="M171" s="37" t="s">
        <v>253</v>
      </c>
      <c r="N171" s="35"/>
    </row>
    <row r="172" spans="2:14" x14ac:dyDescent="0.2">
      <c r="B172" s="27">
        <v>170</v>
      </c>
      <c r="C172" s="27" t="s">
        <v>258</v>
      </c>
      <c r="D172" s="67" t="s">
        <v>196</v>
      </c>
      <c r="E172" s="69" t="s">
        <v>199</v>
      </c>
      <c r="F172" s="27"/>
      <c r="G172" s="34">
        <f t="shared" ca="1" si="3"/>
        <v>11.3</v>
      </c>
      <c r="H172" s="46" t="s">
        <v>85</v>
      </c>
      <c r="I172" s="27">
        <v>3</v>
      </c>
      <c r="J172" s="35">
        <v>6</v>
      </c>
      <c r="K172" s="35">
        <v>7</v>
      </c>
      <c r="L172" s="35"/>
      <c r="M172" s="37" t="s">
        <v>253</v>
      </c>
      <c r="N172" s="35"/>
    </row>
    <row r="173" spans="2:14" x14ac:dyDescent="0.2">
      <c r="B173" s="27">
        <v>171</v>
      </c>
      <c r="C173" s="27" t="s">
        <v>258</v>
      </c>
      <c r="D173" s="67" t="s">
        <v>196</v>
      </c>
      <c r="E173" s="69" t="s">
        <v>200</v>
      </c>
      <c r="F173" s="27"/>
      <c r="G173" s="34">
        <f t="shared" ca="1" si="3"/>
        <v>4.75</v>
      </c>
      <c r="H173" s="46" t="s">
        <v>85</v>
      </c>
      <c r="I173" s="27">
        <v>2</v>
      </c>
      <c r="J173" s="35">
        <v>0</v>
      </c>
      <c r="K173" s="35">
        <v>2</v>
      </c>
      <c r="L173" s="35"/>
      <c r="M173" s="37" t="s">
        <v>253</v>
      </c>
      <c r="N173" s="35"/>
    </row>
    <row r="174" spans="2:14" x14ac:dyDescent="0.2">
      <c r="B174" s="27">
        <v>172</v>
      </c>
      <c r="C174" s="27" t="s">
        <v>258</v>
      </c>
      <c r="D174" s="67" t="s">
        <v>196</v>
      </c>
      <c r="E174" s="69" t="s">
        <v>201</v>
      </c>
      <c r="F174" s="27"/>
      <c r="G174" s="34">
        <f t="shared" ca="1" si="3"/>
        <v>4.75</v>
      </c>
      <c r="H174" s="46" t="s">
        <v>85</v>
      </c>
      <c r="I174" s="27">
        <v>2</v>
      </c>
      <c r="J174" s="35">
        <v>4</v>
      </c>
      <c r="K174" s="35">
        <v>7</v>
      </c>
      <c r="L174" s="35"/>
      <c r="M174" s="37" t="s">
        <v>253</v>
      </c>
      <c r="N174" s="35"/>
    </row>
    <row r="175" spans="2:14" x14ac:dyDescent="0.2">
      <c r="B175" s="27">
        <v>173</v>
      </c>
      <c r="C175" s="27" t="s">
        <v>258</v>
      </c>
      <c r="D175" s="67" t="s">
        <v>196</v>
      </c>
      <c r="E175" s="69" t="s">
        <v>202</v>
      </c>
      <c r="F175" s="27"/>
      <c r="G175" s="34">
        <f t="shared" ca="1" si="3"/>
        <v>6.35</v>
      </c>
      <c r="H175" s="46" t="s">
        <v>85</v>
      </c>
      <c r="I175" s="27">
        <v>3</v>
      </c>
      <c r="J175" s="35">
        <v>6</v>
      </c>
      <c r="K175" s="35">
        <v>9</v>
      </c>
      <c r="L175" s="35"/>
      <c r="M175" s="37" t="s">
        <v>253</v>
      </c>
      <c r="N175" s="35"/>
    </row>
    <row r="176" spans="2:14" x14ac:dyDescent="0.2">
      <c r="B176" s="27">
        <v>174</v>
      </c>
      <c r="C176" s="27" t="s">
        <v>258</v>
      </c>
      <c r="D176" s="67" t="s">
        <v>196</v>
      </c>
      <c r="E176" s="69" t="s">
        <v>203</v>
      </c>
      <c r="F176" s="27"/>
      <c r="G176" s="34">
        <f t="shared" ca="1" si="3"/>
        <v>8.1999999999999993</v>
      </c>
      <c r="H176" s="46" t="s">
        <v>85</v>
      </c>
      <c r="I176" s="27">
        <v>3</v>
      </c>
      <c r="J176" s="35">
        <v>1</v>
      </c>
      <c r="K176" s="35">
        <v>3</v>
      </c>
      <c r="L176" s="38"/>
      <c r="M176" s="37" t="s">
        <v>253</v>
      </c>
      <c r="N176" s="35"/>
    </row>
    <row r="177" spans="2:14" x14ac:dyDescent="0.2">
      <c r="B177" s="27">
        <v>175</v>
      </c>
      <c r="C177" s="27" t="s">
        <v>258</v>
      </c>
      <c r="D177" s="67" t="s">
        <v>196</v>
      </c>
      <c r="E177" s="66" t="s">
        <v>204</v>
      </c>
      <c r="F177" s="33"/>
      <c r="G177" s="38">
        <f t="shared" ca="1" si="3"/>
        <v>5</v>
      </c>
      <c r="H177" s="36" t="s">
        <v>86</v>
      </c>
      <c r="I177" s="27">
        <v>1</v>
      </c>
      <c r="J177" s="35">
        <v>2</v>
      </c>
      <c r="K177" s="35">
        <v>7</v>
      </c>
      <c r="L177" s="35"/>
      <c r="M177" s="38"/>
      <c r="N177" s="40" t="s">
        <v>253</v>
      </c>
    </row>
    <row r="178" spans="2:14" x14ac:dyDescent="0.2">
      <c r="B178" s="27">
        <v>176</v>
      </c>
      <c r="C178" s="27" t="s">
        <v>258</v>
      </c>
      <c r="D178" s="67" t="s">
        <v>196</v>
      </c>
      <c r="E178" s="66" t="s">
        <v>205</v>
      </c>
      <c r="F178" s="27"/>
      <c r="G178" s="38">
        <f t="shared" ca="1" si="3"/>
        <v>10</v>
      </c>
      <c r="H178" s="36" t="s">
        <v>87</v>
      </c>
      <c r="I178" s="27">
        <v>2</v>
      </c>
      <c r="J178" s="35">
        <v>3</v>
      </c>
      <c r="K178" s="35">
        <v>7</v>
      </c>
      <c r="L178" s="35"/>
      <c r="M178" s="38"/>
      <c r="N178" s="40" t="s">
        <v>253</v>
      </c>
    </row>
    <row r="179" spans="2:14" x14ac:dyDescent="0.2">
      <c r="B179" s="27">
        <v>177</v>
      </c>
      <c r="C179" s="27" t="s">
        <v>258</v>
      </c>
      <c r="D179" s="67" t="s">
        <v>196</v>
      </c>
      <c r="E179" s="66" t="s">
        <v>206</v>
      </c>
      <c r="F179" s="27"/>
      <c r="G179" s="38">
        <f t="shared" ca="1" si="3"/>
        <v>10</v>
      </c>
      <c r="H179" s="36" t="s">
        <v>87</v>
      </c>
      <c r="I179" s="27">
        <v>2</v>
      </c>
      <c r="J179" s="35">
        <v>3</v>
      </c>
      <c r="K179" s="35">
        <v>7</v>
      </c>
      <c r="L179" s="38"/>
      <c r="M179" s="35"/>
      <c r="N179" s="40" t="s">
        <v>253</v>
      </c>
    </row>
    <row r="180" spans="2:14" x14ac:dyDescent="0.2">
      <c r="B180" s="27">
        <v>178</v>
      </c>
      <c r="C180" s="27" t="s">
        <v>258</v>
      </c>
      <c r="D180" s="67" t="s">
        <v>196</v>
      </c>
      <c r="E180" s="66" t="s">
        <v>207</v>
      </c>
      <c r="F180" s="33"/>
      <c r="G180" s="38">
        <f t="shared" ca="1" si="3"/>
        <v>10</v>
      </c>
      <c r="H180" s="36" t="s">
        <v>87</v>
      </c>
      <c r="I180" s="27">
        <v>2</v>
      </c>
      <c r="J180" s="35">
        <v>3</v>
      </c>
      <c r="K180" s="35">
        <v>6</v>
      </c>
      <c r="L180" s="35"/>
      <c r="M180" s="35"/>
      <c r="N180" s="40" t="s">
        <v>253</v>
      </c>
    </row>
    <row r="181" spans="2:14" x14ac:dyDescent="0.2">
      <c r="B181" s="27">
        <v>179</v>
      </c>
      <c r="C181" s="27" t="s">
        <v>258</v>
      </c>
      <c r="D181" s="67" t="s">
        <v>208</v>
      </c>
      <c r="E181" s="69" t="s">
        <v>209</v>
      </c>
      <c r="F181" s="27"/>
      <c r="G181" s="34">
        <f t="shared" ca="1" si="3"/>
        <v>15</v>
      </c>
      <c r="H181" s="46" t="s">
        <v>85</v>
      </c>
      <c r="I181" s="27">
        <v>3</v>
      </c>
      <c r="J181" s="35">
        <v>4</v>
      </c>
      <c r="K181" s="35">
        <v>6</v>
      </c>
      <c r="L181" s="35"/>
      <c r="M181" s="37" t="s">
        <v>253</v>
      </c>
      <c r="N181" s="35"/>
    </row>
    <row r="182" spans="2:14" s="26" customFormat="1" x14ac:dyDescent="0.2">
      <c r="B182" s="27">
        <v>180</v>
      </c>
      <c r="C182" s="27" t="s">
        <v>258</v>
      </c>
      <c r="D182" s="67" t="s">
        <v>208</v>
      </c>
      <c r="E182" s="69" t="s">
        <v>210</v>
      </c>
      <c r="F182" s="27"/>
      <c r="G182" s="34">
        <f t="shared" ca="1" si="3"/>
        <v>17.900000000000002</v>
      </c>
      <c r="H182" s="46" t="s">
        <v>85</v>
      </c>
      <c r="I182" s="27">
        <v>5</v>
      </c>
      <c r="J182" s="27">
        <v>4</v>
      </c>
      <c r="K182" s="27">
        <v>6</v>
      </c>
      <c r="L182" s="38"/>
      <c r="M182" s="37" t="s">
        <v>253</v>
      </c>
      <c r="N182" s="35"/>
    </row>
    <row r="183" spans="2:14" x14ac:dyDescent="0.2">
      <c r="B183" s="27">
        <v>181</v>
      </c>
      <c r="C183" s="27" t="s">
        <v>258</v>
      </c>
      <c r="D183" s="67" t="s">
        <v>208</v>
      </c>
      <c r="E183" s="69" t="s">
        <v>211</v>
      </c>
      <c r="F183" s="27"/>
      <c r="G183" s="34">
        <f t="shared" ca="1" si="3"/>
        <v>17.5</v>
      </c>
      <c r="H183" s="46" t="s">
        <v>85</v>
      </c>
      <c r="I183" s="27">
        <v>2</v>
      </c>
      <c r="J183" s="38">
        <v>4</v>
      </c>
      <c r="K183" s="38">
        <v>6</v>
      </c>
      <c r="L183" s="35"/>
      <c r="M183" s="37" t="s">
        <v>253</v>
      </c>
      <c r="N183" s="35"/>
    </row>
    <row r="184" spans="2:14" x14ac:dyDescent="0.2">
      <c r="B184" s="27">
        <v>182</v>
      </c>
      <c r="C184" s="27" t="s">
        <v>258</v>
      </c>
      <c r="D184" s="67" t="s">
        <v>208</v>
      </c>
      <c r="E184" s="69" t="s">
        <v>212</v>
      </c>
      <c r="F184" s="27"/>
      <c r="G184" s="34">
        <f t="shared" ca="1" si="3"/>
        <v>9.75</v>
      </c>
      <c r="H184" s="46" t="s">
        <v>85</v>
      </c>
      <c r="I184" s="27">
        <v>3</v>
      </c>
      <c r="J184" s="38">
        <v>4</v>
      </c>
      <c r="K184" s="38">
        <v>3</v>
      </c>
      <c r="L184" s="35"/>
      <c r="M184" s="37" t="s">
        <v>253</v>
      </c>
      <c r="N184" s="38"/>
    </row>
    <row r="185" spans="2:14" x14ac:dyDescent="0.2">
      <c r="B185" s="27">
        <v>183</v>
      </c>
      <c r="C185" s="27" t="s">
        <v>258</v>
      </c>
      <c r="D185" s="67" t="s">
        <v>208</v>
      </c>
      <c r="E185" s="69" t="s">
        <v>213</v>
      </c>
      <c r="F185" s="27"/>
      <c r="G185" s="34">
        <f t="shared" ca="1" si="3"/>
        <v>13.2</v>
      </c>
      <c r="H185" s="46" t="s">
        <v>85</v>
      </c>
      <c r="I185" s="27">
        <v>4</v>
      </c>
      <c r="J185" s="38">
        <v>6</v>
      </c>
      <c r="K185" s="38">
        <v>7</v>
      </c>
      <c r="L185" s="35"/>
      <c r="M185" s="37" t="s">
        <v>253</v>
      </c>
      <c r="N185" s="35"/>
    </row>
    <row r="186" spans="2:14" x14ac:dyDescent="0.2">
      <c r="B186" s="27">
        <v>184</v>
      </c>
      <c r="C186" s="27" t="s">
        <v>258</v>
      </c>
      <c r="D186" s="67" t="s">
        <v>208</v>
      </c>
      <c r="E186" s="69" t="s">
        <v>214</v>
      </c>
      <c r="F186" s="27"/>
      <c r="G186" s="34">
        <f t="shared" ca="1" si="3"/>
        <v>10</v>
      </c>
      <c r="H186" s="46" t="s">
        <v>85</v>
      </c>
      <c r="I186" s="27">
        <v>2</v>
      </c>
      <c r="J186" s="38">
        <v>3</v>
      </c>
      <c r="K186" s="38">
        <v>3</v>
      </c>
      <c r="L186" s="35"/>
      <c r="M186" s="37" t="s">
        <v>253</v>
      </c>
      <c r="N186" s="35"/>
    </row>
    <row r="187" spans="2:14" x14ac:dyDescent="0.2">
      <c r="B187" s="27">
        <v>185</v>
      </c>
      <c r="C187" s="27" t="s">
        <v>258</v>
      </c>
      <c r="D187" s="67" t="s">
        <v>208</v>
      </c>
      <c r="E187" s="69" t="s">
        <v>215</v>
      </c>
      <c r="F187" s="27"/>
      <c r="G187" s="34">
        <f t="shared" ca="1" si="3"/>
        <v>4.75</v>
      </c>
      <c r="H187" s="46" t="s">
        <v>85</v>
      </c>
      <c r="I187" s="27">
        <v>2</v>
      </c>
      <c r="J187" s="38">
        <v>4</v>
      </c>
      <c r="K187" s="38">
        <v>4</v>
      </c>
      <c r="L187" s="35"/>
      <c r="M187" s="37" t="s">
        <v>253</v>
      </c>
      <c r="N187" s="35"/>
    </row>
    <row r="188" spans="2:14" x14ac:dyDescent="0.2">
      <c r="B188" s="27">
        <v>186</v>
      </c>
      <c r="C188" s="27" t="s">
        <v>258</v>
      </c>
      <c r="D188" s="67" t="s">
        <v>208</v>
      </c>
      <c r="E188" s="69" t="s">
        <v>216</v>
      </c>
      <c r="F188" s="27"/>
      <c r="G188" s="34">
        <f t="shared" ca="1" si="3"/>
        <v>11.350000000000001</v>
      </c>
      <c r="H188" s="46" t="s">
        <v>85</v>
      </c>
      <c r="I188" s="27">
        <v>4</v>
      </c>
      <c r="J188" s="38">
        <v>3</v>
      </c>
      <c r="K188" s="38">
        <v>6</v>
      </c>
      <c r="L188" s="35"/>
      <c r="M188" s="37" t="s">
        <v>253</v>
      </c>
      <c r="N188" s="38"/>
    </row>
    <row r="189" spans="2:14" x14ac:dyDescent="0.2">
      <c r="B189" s="27">
        <v>187</v>
      </c>
      <c r="C189" s="27" t="s">
        <v>258</v>
      </c>
      <c r="D189" s="67" t="s">
        <v>208</v>
      </c>
      <c r="E189" s="69" t="s">
        <v>217</v>
      </c>
      <c r="F189" s="27"/>
      <c r="G189" s="34">
        <f t="shared" ca="1" si="3"/>
        <v>15</v>
      </c>
      <c r="H189" s="46" t="s">
        <v>85</v>
      </c>
      <c r="I189" s="27">
        <v>3</v>
      </c>
      <c r="J189" s="38">
        <v>8</v>
      </c>
      <c r="K189" s="38">
        <v>6</v>
      </c>
      <c r="L189" s="35"/>
      <c r="M189" s="37" t="s">
        <v>253</v>
      </c>
      <c r="N189" s="35"/>
    </row>
    <row r="190" spans="2:14" x14ac:dyDescent="0.2">
      <c r="B190" s="27">
        <v>188</v>
      </c>
      <c r="C190" s="27" t="s">
        <v>258</v>
      </c>
      <c r="D190" s="67" t="s">
        <v>208</v>
      </c>
      <c r="E190" s="69" t="s">
        <v>218</v>
      </c>
      <c r="F190" s="27"/>
      <c r="G190" s="34">
        <f t="shared" ca="1" si="3"/>
        <v>7.9</v>
      </c>
      <c r="H190" s="46" t="s">
        <v>85</v>
      </c>
      <c r="I190" s="27">
        <v>3</v>
      </c>
      <c r="J190" s="38">
        <v>4</v>
      </c>
      <c r="K190" s="38">
        <v>3</v>
      </c>
      <c r="L190" s="35"/>
      <c r="M190" s="37" t="s">
        <v>253</v>
      </c>
      <c r="N190" s="35"/>
    </row>
    <row r="191" spans="2:14" x14ac:dyDescent="0.2">
      <c r="B191" s="27">
        <v>189</v>
      </c>
      <c r="C191" s="27" t="s">
        <v>258</v>
      </c>
      <c r="D191" s="67" t="s">
        <v>208</v>
      </c>
      <c r="E191" s="69" t="s">
        <v>219</v>
      </c>
      <c r="F191" s="27"/>
      <c r="G191" s="34">
        <f t="shared" ca="1" si="3"/>
        <v>6.6</v>
      </c>
      <c r="H191" s="46" t="s">
        <v>85</v>
      </c>
      <c r="I191" s="33">
        <v>2</v>
      </c>
      <c r="J191" s="38">
        <v>2</v>
      </c>
      <c r="K191" s="38">
        <v>3</v>
      </c>
      <c r="L191" s="35"/>
      <c r="M191" s="37" t="s">
        <v>253</v>
      </c>
      <c r="N191" s="35"/>
    </row>
    <row r="192" spans="2:14" x14ac:dyDescent="0.2">
      <c r="B192" s="27">
        <v>190</v>
      </c>
      <c r="C192" s="27" t="s">
        <v>258</v>
      </c>
      <c r="D192" s="67" t="s">
        <v>208</v>
      </c>
      <c r="E192" s="69" t="s">
        <v>220</v>
      </c>
      <c r="F192" s="27"/>
      <c r="G192" s="34">
        <f t="shared" ca="1" si="3"/>
        <v>11.6</v>
      </c>
      <c r="H192" s="46" t="s">
        <v>85</v>
      </c>
      <c r="I192" s="27">
        <v>3</v>
      </c>
      <c r="J192" s="38">
        <v>3</v>
      </c>
      <c r="K192" s="38">
        <v>8</v>
      </c>
      <c r="L192" s="35"/>
      <c r="M192" s="37" t="s">
        <v>253</v>
      </c>
      <c r="N192" s="35"/>
    </row>
    <row r="193" spans="2:14" x14ac:dyDescent="0.2">
      <c r="B193" s="27">
        <v>191</v>
      </c>
      <c r="C193" s="27" t="s">
        <v>258</v>
      </c>
      <c r="D193" s="67" t="s">
        <v>208</v>
      </c>
      <c r="E193" s="69" t="s">
        <v>221</v>
      </c>
      <c r="F193" s="27"/>
      <c r="G193" s="34">
        <f t="shared" ca="1" si="3"/>
        <v>8.1999999999999993</v>
      </c>
      <c r="H193" s="46" t="s">
        <v>85</v>
      </c>
      <c r="I193" s="27">
        <v>3</v>
      </c>
      <c r="J193" s="38">
        <v>2</v>
      </c>
      <c r="K193" s="38">
        <v>4</v>
      </c>
      <c r="L193" s="35"/>
      <c r="M193" s="37" t="s">
        <v>253</v>
      </c>
      <c r="N193" s="35"/>
    </row>
    <row r="194" spans="2:14" x14ac:dyDescent="0.2">
      <c r="B194" s="27">
        <v>192</v>
      </c>
      <c r="C194" s="27" t="s">
        <v>258</v>
      </c>
      <c r="D194" s="67" t="s">
        <v>208</v>
      </c>
      <c r="E194" s="66" t="s">
        <v>222</v>
      </c>
      <c r="F194" s="27"/>
      <c r="G194" s="38">
        <f t="shared" ca="1" si="3"/>
        <v>10</v>
      </c>
      <c r="H194" s="36" t="s">
        <v>86</v>
      </c>
      <c r="I194" s="27">
        <v>2</v>
      </c>
      <c r="J194" s="38">
        <v>3</v>
      </c>
      <c r="K194" s="38">
        <v>6</v>
      </c>
      <c r="L194" s="35"/>
      <c r="M194" s="38"/>
      <c r="N194" s="40" t="s">
        <v>253</v>
      </c>
    </row>
    <row r="195" spans="2:14" x14ac:dyDescent="0.2">
      <c r="B195" s="27">
        <v>193</v>
      </c>
      <c r="C195" s="27" t="s">
        <v>258</v>
      </c>
      <c r="D195" s="67" t="s">
        <v>208</v>
      </c>
      <c r="E195" s="66" t="s">
        <v>223</v>
      </c>
      <c r="F195" s="27"/>
      <c r="G195" s="38">
        <f t="shared" ref="G195:G219" ca="1" si="4">+$F$3*#REF!+$G$3*#REF!+$H$3*#REF!+$I$3*#REF!+$J$3*#REF!+$K$3*B195+$L$3*C195+$M$3*D195+$N$3*E195</f>
        <v>10</v>
      </c>
      <c r="H195" s="36" t="s">
        <v>87</v>
      </c>
      <c r="I195" s="27">
        <v>2</v>
      </c>
      <c r="J195" s="38">
        <v>3</v>
      </c>
      <c r="K195" s="38">
        <v>6</v>
      </c>
      <c r="L195" s="35"/>
      <c r="M195" s="38"/>
      <c r="N195" s="40" t="s">
        <v>253</v>
      </c>
    </row>
    <row r="196" spans="2:14" x14ac:dyDescent="0.2">
      <c r="B196" s="27">
        <v>194</v>
      </c>
      <c r="C196" s="27" t="s">
        <v>258</v>
      </c>
      <c r="D196" s="67" t="s">
        <v>208</v>
      </c>
      <c r="E196" s="66" t="s">
        <v>224</v>
      </c>
      <c r="F196" s="27"/>
      <c r="G196" s="38">
        <f t="shared" ca="1" si="4"/>
        <v>10</v>
      </c>
      <c r="H196" s="36" t="s">
        <v>87</v>
      </c>
      <c r="I196" s="27">
        <v>2</v>
      </c>
      <c r="J196" s="38">
        <v>3</v>
      </c>
      <c r="K196" s="38">
        <v>6</v>
      </c>
      <c r="L196" s="35"/>
      <c r="M196" s="38"/>
      <c r="N196" s="40" t="s">
        <v>253</v>
      </c>
    </row>
    <row r="197" spans="2:14" x14ac:dyDescent="0.2">
      <c r="B197" s="27">
        <v>195</v>
      </c>
      <c r="C197" s="27" t="s">
        <v>258</v>
      </c>
      <c r="D197" s="67" t="s">
        <v>208</v>
      </c>
      <c r="E197" s="66" t="s">
        <v>225</v>
      </c>
      <c r="F197" s="33"/>
      <c r="G197" s="38">
        <f t="shared" ca="1" si="4"/>
        <v>10</v>
      </c>
      <c r="H197" s="36" t="s">
        <v>87</v>
      </c>
      <c r="I197" s="33">
        <v>2</v>
      </c>
      <c r="J197" s="38">
        <v>3</v>
      </c>
      <c r="K197" s="38">
        <v>6</v>
      </c>
      <c r="L197" s="35"/>
      <c r="M197" s="35"/>
      <c r="N197" s="40" t="s">
        <v>253</v>
      </c>
    </row>
    <row r="198" spans="2:14" x14ac:dyDescent="0.2">
      <c r="B198" s="27">
        <v>196</v>
      </c>
      <c r="C198" s="27" t="s">
        <v>258</v>
      </c>
      <c r="D198" s="67" t="s">
        <v>208</v>
      </c>
      <c r="E198" s="66" t="s">
        <v>226</v>
      </c>
      <c r="F198" s="33"/>
      <c r="G198" s="38">
        <f t="shared" ca="1" si="4"/>
        <v>10</v>
      </c>
      <c r="H198" s="36" t="s">
        <v>87</v>
      </c>
      <c r="I198" s="33">
        <v>2</v>
      </c>
      <c r="J198" s="35">
        <v>3</v>
      </c>
      <c r="K198" s="35">
        <v>7</v>
      </c>
      <c r="L198" s="35"/>
      <c r="M198" s="35"/>
      <c r="N198" s="40" t="s">
        <v>253</v>
      </c>
    </row>
    <row r="199" spans="2:14" x14ac:dyDescent="0.2">
      <c r="B199" s="27">
        <v>197</v>
      </c>
      <c r="C199" s="27" t="s">
        <v>258</v>
      </c>
      <c r="D199" s="67" t="s">
        <v>208</v>
      </c>
      <c r="E199" s="66" t="s">
        <v>227</v>
      </c>
      <c r="F199" s="27"/>
      <c r="G199" s="38">
        <f t="shared" ca="1" si="4"/>
        <v>10</v>
      </c>
      <c r="H199" s="36" t="s">
        <v>87</v>
      </c>
      <c r="I199" s="33">
        <v>2</v>
      </c>
      <c r="J199" s="38">
        <v>3</v>
      </c>
      <c r="K199" s="38">
        <v>6</v>
      </c>
      <c r="L199" s="35"/>
      <c r="M199" s="38"/>
      <c r="N199" s="40" t="s">
        <v>253</v>
      </c>
    </row>
    <row r="200" spans="2:14" s="26" customFormat="1" x14ac:dyDescent="0.2">
      <c r="B200" s="27">
        <v>198</v>
      </c>
      <c r="C200" s="27" t="s">
        <v>258</v>
      </c>
      <c r="D200" s="67" t="s">
        <v>208</v>
      </c>
      <c r="E200" s="66" t="s">
        <v>228</v>
      </c>
      <c r="F200" s="27"/>
      <c r="G200" s="38">
        <f t="shared" ca="1" si="4"/>
        <v>10</v>
      </c>
      <c r="H200" s="36" t="s">
        <v>87</v>
      </c>
      <c r="I200" s="27">
        <v>2</v>
      </c>
      <c r="J200" s="27">
        <v>3</v>
      </c>
      <c r="K200" s="27">
        <v>7</v>
      </c>
      <c r="L200" s="35"/>
      <c r="M200" s="38"/>
      <c r="N200" s="40" t="s">
        <v>253</v>
      </c>
    </row>
    <row r="201" spans="2:14" x14ac:dyDescent="0.2">
      <c r="B201" s="27">
        <v>199</v>
      </c>
      <c r="C201" s="27" t="s">
        <v>258</v>
      </c>
      <c r="D201" s="67" t="s">
        <v>208</v>
      </c>
      <c r="E201" s="66" t="s">
        <v>229</v>
      </c>
      <c r="F201" s="27"/>
      <c r="G201" s="38">
        <f t="shared" ca="1" si="4"/>
        <v>10</v>
      </c>
      <c r="H201" s="36" t="s">
        <v>87</v>
      </c>
      <c r="I201" s="27">
        <v>2</v>
      </c>
      <c r="J201" s="38">
        <v>3</v>
      </c>
      <c r="K201" s="38">
        <v>6</v>
      </c>
      <c r="L201" s="35"/>
      <c r="M201" s="35"/>
      <c r="N201" s="40" t="s">
        <v>253</v>
      </c>
    </row>
    <row r="202" spans="2:14" x14ac:dyDescent="0.2">
      <c r="B202" s="27">
        <v>200</v>
      </c>
      <c r="C202" s="27" t="s">
        <v>258</v>
      </c>
      <c r="D202" s="67" t="s">
        <v>208</v>
      </c>
      <c r="E202" s="66" t="s">
        <v>230</v>
      </c>
      <c r="F202" s="27"/>
      <c r="G202" s="38">
        <f t="shared" ca="1" si="4"/>
        <v>10</v>
      </c>
      <c r="H202" s="36" t="s">
        <v>87</v>
      </c>
      <c r="I202" s="27">
        <v>2</v>
      </c>
      <c r="J202" s="38">
        <v>3</v>
      </c>
      <c r="K202" s="38">
        <v>6</v>
      </c>
      <c r="L202" s="35"/>
      <c r="M202" s="38"/>
      <c r="N202" s="40" t="s">
        <v>253</v>
      </c>
    </row>
    <row r="203" spans="2:14" x14ac:dyDescent="0.2">
      <c r="B203" s="27">
        <v>201</v>
      </c>
      <c r="C203" s="27" t="s">
        <v>258</v>
      </c>
      <c r="D203" s="67" t="s">
        <v>208</v>
      </c>
      <c r="E203" s="66" t="s">
        <v>231</v>
      </c>
      <c r="F203" s="27"/>
      <c r="G203" s="38">
        <f t="shared" ca="1" si="4"/>
        <v>10</v>
      </c>
      <c r="H203" s="36" t="s">
        <v>87</v>
      </c>
      <c r="I203" s="27">
        <v>2</v>
      </c>
      <c r="J203" s="38">
        <v>4</v>
      </c>
      <c r="K203" s="38">
        <v>6</v>
      </c>
      <c r="L203" s="35"/>
      <c r="M203" s="38"/>
      <c r="N203" s="40" t="s">
        <v>253</v>
      </c>
    </row>
    <row r="204" spans="2:14" x14ac:dyDescent="0.2">
      <c r="B204" s="27">
        <v>202</v>
      </c>
      <c r="C204" s="27" t="s">
        <v>258</v>
      </c>
      <c r="D204" s="67" t="s">
        <v>232</v>
      </c>
      <c r="E204" s="69" t="s">
        <v>233</v>
      </c>
      <c r="F204" s="27"/>
      <c r="G204" s="34">
        <f t="shared" ca="1" si="4"/>
        <v>15</v>
      </c>
      <c r="H204" s="46" t="s">
        <v>85</v>
      </c>
      <c r="I204" s="27">
        <v>3</v>
      </c>
      <c r="J204" s="38">
        <v>1</v>
      </c>
      <c r="K204" s="38">
        <v>3</v>
      </c>
      <c r="L204" s="35"/>
      <c r="M204" s="37" t="s">
        <v>253</v>
      </c>
      <c r="N204" s="35"/>
    </row>
    <row r="205" spans="2:14" x14ac:dyDescent="0.2">
      <c r="B205" s="27">
        <v>203</v>
      </c>
      <c r="C205" s="27" t="s">
        <v>258</v>
      </c>
      <c r="D205" s="67" t="s">
        <v>232</v>
      </c>
      <c r="E205" s="69" t="s">
        <v>234</v>
      </c>
      <c r="F205" s="27"/>
      <c r="G205" s="34">
        <f t="shared" ca="1" si="4"/>
        <v>9.75</v>
      </c>
      <c r="H205" s="46" t="s">
        <v>85</v>
      </c>
      <c r="I205" s="27">
        <v>3</v>
      </c>
      <c r="J205" s="38">
        <v>2</v>
      </c>
      <c r="K205" s="38">
        <v>5</v>
      </c>
      <c r="L205" s="35"/>
      <c r="M205" s="37" t="s">
        <v>253</v>
      </c>
      <c r="N205" s="35"/>
    </row>
    <row r="206" spans="2:14" x14ac:dyDescent="0.2">
      <c r="B206" s="27">
        <v>204</v>
      </c>
      <c r="C206" s="27" t="s">
        <v>258</v>
      </c>
      <c r="D206" s="67" t="s">
        <v>232</v>
      </c>
      <c r="E206" s="69" t="s">
        <v>235</v>
      </c>
      <c r="F206" s="33"/>
      <c r="G206" s="34">
        <f t="shared" ca="1" si="4"/>
        <v>8.15</v>
      </c>
      <c r="H206" s="46" t="s">
        <v>85</v>
      </c>
      <c r="I206" s="33">
        <v>2</v>
      </c>
      <c r="J206" s="38">
        <v>1</v>
      </c>
      <c r="K206" s="38">
        <v>2</v>
      </c>
      <c r="L206" s="35"/>
      <c r="M206" s="37" t="s">
        <v>253</v>
      </c>
      <c r="N206" s="38"/>
    </row>
    <row r="207" spans="2:14" s="26" customFormat="1" x14ac:dyDescent="0.2">
      <c r="B207" s="27">
        <v>205</v>
      </c>
      <c r="C207" s="27" t="s">
        <v>258</v>
      </c>
      <c r="D207" s="67" t="s">
        <v>232</v>
      </c>
      <c r="E207" s="69" t="s">
        <v>236</v>
      </c>
      <c r="F207" s="33"/>
      <c r="G207" s="34">
        <f t="shared" ca="1" si="4"/>
        <v>13.15</v>
      </c>
      <c r="H207" s="46" t="s">
        <v>85</v>
      </c>
      <c r="I207" s="33">
        <v>3</v>
      </c>
      <c r="J207" s="27">
        <v>4</v>
      </c>
      <c r="K207" s="27">
        <v>7</v>
      </c>
      <c r="L207" s="38"/>
      <c r="M207" s="37" t="s">
        <v>253</v>
      </c>
      <c r="N207" s="35"/>
    </row>
    <row r="208" spans="2:14" x14ac:dyDescent="0.2">
      <c r="B208" s="27">
        <v>206</v>
      </c>
      <c r="C208" s="27" t="s">
        <v>258</v>
      </c>
      <c r="D208" s="67" t="s">
        <v>232</v>
      </c>
      <c r="E208" s="69" t="s">
        <v>237</v>
      </c>
      <c r="F208" s="33"/>
      <c r="G208" s="34">
        <f t="shared" ca="1" si="4"/>
        <v>4.75</v>
      </c>
      <c r="H208" s="46" t="s">
        <v>85</v>
      </c>
      <c r="I208" s="33">
        <v>2</v>
      </c>
      <c r="J208" s="38">
        <v>5</v>
      </c>
      <c r="K208" s="38">
        <v>5</v>
      </c>
      <c r="L208" s="35"/>
      <c r="M208" s="37" t="s">
        <v>253</v>
      </c>
      <c r="N208" s="35"/>
    </row>
    <row r="209" spans="2:14" x14ac:dyDescent="0.2">
      <c r="B209" s="27">
        <v>207</v>
      </c>
      <c r="C209" s="27" t="s">
        <v>258</v>
      </c>
      <c r="D209" s="67" t="s">
        <v>232</v>
      </c>
      <c r="E209" s="69" t="s">
        <v>238</v>
      </c>
      <c r="F209" s="33"/>
      <c r="G209" s="34">
        <f t="shared" ca="1" si="4"/>
        <v>9.75</v>
      </c>
      <c r="H209" s="46" t="s">
        <v>85</v>
      </c>
      <c r="I209" s="33">
        <v>3</v>
      </c>
      <c r="J209" s="38">
        <v>2</v>
      </c>
      <c r="K209" s="38">
        <v>4</v>
      </c>
      <c r="L209" s="35"/>
      <c r="M209" s="37" t="s">
        <v>253</v>
      </c>
      <c r="N209" s="35"/>
    </row>
    <row r="210" spans="2:14" x14ac:dyDescent="0.2">
      <c r="B210" s="27">
        <v>208</v>
      </c>
      <c r="C210" s="27" t="s">
        <v>258</v>
      </c>
      <c r="D210" s="67" t="s">
        <v>232</v>
      </c>
      <c r="E210" s="69" t="s">
        <v>239</v>
      </c>
      <c r="F210" s="33"/>
      <c r="G210" s="34">
        <f t="shared" ca="1" si="4"/>
        <v>11.3</v>
      </c>
      <c r="H210" s="46" t="s">
        <v>85</v>
      </c>
      <c r="I210" s="33">
        <v>3</v>
      </c>
      <c r="J210" s="38">
        <v>2</v>
      </c>
      <c r="K210" s="38">
        <v>3</v>
      </c>
      <c r="L210" s="35"/>
      <c r="M210" s="37" t="s">
        <v>253</v>
      </c>
      <c r="N210" s="35"/>
    </row>
    <row r="211" spans="2:14" x14ac:dyDescent="0.2">
      <c r="B211" s="27">
        <v>209</v>
      </c>
      <c r="C211" s="27" t="s">
        <v>258</v>
      </c>
      <c r="D211" s="67" t="s">
        <v>232</v>
      </c>
      <c r="E211" s="69" t="s">
        <v>240</v>
      </c>
      <c r="F211" s="33"/>
      <c r="G211" s="34">
        <f t="shared" ca="1" si="4"/>
        <v>13.15</v>
      </c>
      <c r="H211" s="46" t="s">
        <v>85</v>
      </c>
      <c r="I211" s="33">
        <v>3</v>
      </c>
      <c r="J211" s="38">
        <v>6</v>
      </c>
      <c r="K211" s="38">
        <v>6</v>
      </c>
      <c r="L211" s="38"/>
      <c r="M211" s="37" t="s">
        <v>253</v>
      </c>
      <c r="N211" s="35"/>
    </row>
    <row r="212" spans="2:14" x14ac:dyDescent="0.2">
      <c r="B212" s="27">
        <v>210</v>
      </c>
      <c r="C212" s="27" t="s">
        <v>258</v>
      </c>
      <c r="D212" s="67" t="s">
        <v>232</v>
      </c>
      <c r="E212" s="69" t="s">
        <v>241</v>
      </c>
      <c r="F212" s="27"/>
      <c r="G212" s="34">
        <f t="shared" ca="1" si="4"/>
        <v>8.15</v>
      </c>
      <c r="H212" s="46" t="s">
        <v>85</v>
      </c>
      <c r="I212" s="27">
        <v>2</v>
      </c>
      <c r="J212" s="38">
        <v>2</v>
      </c>
      <c r="K212" s="38">
        <v>4</v>
      </c>
      <c r="L212" s="35"/>
      <c r="M212" s="37" t="s">
        <v>253</v>
      </c>
      <c r="N212" s="35"/>
    </row>
    <row r="213" spans="2:14" x14ac:dyDescent="0.2">
      <c r="B213" s="27">
        <v>211</v>
      </c>
      <c r="C213" s="27" t="s">
        <v>258</v>
      </c>
      <c r="D213" s="67" t="s">
        <v>232</v>
      </c>
      <c r="E213" s="69" t="s">
        <v>242</v>
      </c>
      <c r="F213" s="27"/>
      <c r="G213" s="34">
        <f t="shared" ca="1" si="4"/>
        <v>9.75</v>
      </c>
      <c r="H213" s="46" t="s">
        <v>85</v>
      </c>
      <c r="I213" s="27">
        <v>3</v>
      </c>
      <c r="J213" s="38">
        <v>6</v>
      </c>
      <c r="K213" s="38">
        <v>7</v>
      </c>
      <c r="L213" s="35"/>
      <c r="M213" s="37" t="s">
        <v>253</v>
      </c>
      <c r="N213" s="35"/>
    </row>
    <row r="214" spans="2:14" x14ac:dyDescent="0.2">
      <c r="B214" s="27">
        <v>212</v>
      </c>
      <c r="C214" s="27" t="s">
        <v>258</v>
      </c>
      <c r="D214" s="67" t="s">
        <v>232</v>
      </c>
      <c r="E214" s="66" t="s">
        <v>243</v>
      </c>
      <c r="F214" s="27"/>
      <c r="G214" s="38">
        <f t="shared" ca="1" si="4"/>
        <v>10</v>
      </c>
      <c r="H214" s="36" t="s">
        <v>86</v>
      </c>
      <c r="I214" s="27">
        <v>2</v>
      </c>
      <c r="J214" s="38">
        <v>3</v>
      </c>
      <c r="K214" s="38">
        <v>4</v>
      </c>
      <c r="L214" s="35"/>
      <c r="M214" s="38"/>
      <c r="N214" s="40" t="s">
        <v>253</v>
      </c>
    </row>
    <row r="215" spans="2:14" x14ac:dyDescent="0.2">
      <c r="B215" s="27">
        <v>213</v>
      </c>
      <c r="C215" s="27" t="s">
        <v>258</v>
      </c>
      <c r="D215" s="67" t="s">
        <v>232</v>
      </c>
      <c r="E215" s="69" t="s">
        <v>244</v>
      </c>
      <c r="F215" s="27"/>
      <c r="G215" s="34">
        <f t="shared" ca="1" si="4"/>
        <v>3.15</v>
      </c>
      <c r="H215" s="46" t="s">
        <v>85</v>
      </c>
      <c r="I215" s="27">
        <v>1</v>
      </c>
      <c r="J215" s="38">
        <v>1</v>
      </c>
      <c r="K215" s="38">
        <v>3</v>
      </c>
      <c r="L215" s="35"/>
      <c r="M215" s="37" t="s">
        <v>253</v>
      </c>
      <c r="N215" s="35"/>
    </row>
    <row r="216" spans="2:14" x14ac:dyDescent="0.2">
      <c r="B216" s="27">
        <v>214</v>
      </c>
      <c r="C216" s="27" t="s">
        <v>258</v>
      </c>
      <c r="D216" s="67" t="s">
        <v>232</v>
      </c>
      <c r="E216" s="69" t="s">
        <v>245</v>
      </c>
      <c r="F216" s="27"/>
      <c r="G216" s="34">
        <f t="shared" ca="1" si="4"/>
        <v>8.15</v>
      </c>
      <c r="H216" s="46" t="s">
        <v>85</v>
      </c>
      <c r="I216" s="27">
        <v>2</v>
      </c>
      <c r="J216" s="38">
        <v>3</v>
      </c>
      <c r="K216" s="38">
        <v>4</v>
      </c>
      <c r="L216" s="35"/>
      <c r="M216" s="37" t="s">
        <v>253</v>
      </c>
      <c r="N216" s="35"/>
    </row>
    <row r="217" spans="2:14" x14ac:dyDescent="0.2">
      <c r="B217" s="27">
        <v>215</v>
      </c>
      <c r="C217" s="27" t="s">
        <v>258</v>
      </c>
      <c r="D217" s="67" t="s">
        <v>232</v>
      </c>
      <c r="E217" s="66" t="s">
        <v>246</v>
      </c>
      <c r="F217" s="27"/>
      <c r="G217" s="38">
        <f t="shared" ca="1" si="4"/>
        <v>10</v>
      </c>
      <c r="H217" s="36" t="s">
        <v>87</v>
      </c>
      <c r="I217" s="33">
        <v>2</v>
      </c>
      <c r="J217" s="35">
        <v>3</v>
      </c>
      <c r="K217" s="35">
        <v>6</v>
      </c>
      <c r="L217" s="35"/>
      <c r="M217" s="35"/>
      <c r="N217" s="40" t="s">
        <v>253</v>
      </c>
    </row>
    <row r="218" spans="2:14" x14ac:dyDescent="0.2">
      <c r="B218" s="27">
        <v>216</v>
      </c>
      <c r="C218" s="27" t="s">
        <v>258</v>
      </c>
      <c r="D218" s="67" t="s">
        <v>232</v>
      </c>
      <c r="E218" s="66" t="s">
        <v>247</v>
      </c>
      <c r="F218" s="27"/>
      <c r="G218" s="38">
        <f t="shared" ca="1" si="4"/>
        <v>6.3</v>
      </c>
      <c r="H218" s="36" t="s">
        <v>87</v>
      </c>
      <c r="I218" s="33">
        <v>2</v>
      </c>
      <c r="J218" s="35">
        <v>3</v>
      </c>
      <c r="K218" s="35">
        <v>6</v>
      </c>
      <c r="L218" s="35"/>
      <c r="M218" s="35"/>
      <c r="N218" s="40" t="s">
        <v>253</v>
      </c>
    </row>
    <row r="219" spans="2:14" ht="15.75" customHeight="1" x14ac:dyDescent="0.2">
      <c r="B219" s="27">
        <v>217</v>
      </c>
      <c r="C219" s="27" t="s">
        <v>258</v>
      </c>
      <c r="D219" s="67" t="s">
        <v>232</v>
      </c>
      <c r="E219" s="69" t="s">
        <v>248</v>
      </c>
      <c r="F219" s="33"/>
      <c r="G219" s="34">
        <f t="shared" ca="1" si="4"/>
        <v>8.15</v>
      </c>
      <c r="H219" s="46" t="s">
        <v>85</v>
      </c>
      <c r="I219" s="33">
        <v>2</v>
      </c>
      <c r="J219" s="38">
        <v>3</v>
      </c>
      <c r="K219" s="38">
        <v>4</v>
      </c>
      <c r="L219" s="35"/>
      <c r="M219" s="37" t="s">
        <v>253</v>
      </c>
      <c r="N219" s="38"/>
    </row>
    <row r="220" spans="2:14" x14ac:dyDescent="0.2">
      <c r="B220" s="42"/>
      <c r="C220" s="42"/>
      <c r="D220" s="43"/>
      <c r="E220" s="19"/>
      <c r="F220" s="35"/>
      <c r="G220" s="42"/>
      <c r="H220" s="60" t="s">
        <v>259</v>
      </c>
      <c r="I220" s="74">
        <f>SUM(I3:I219)</f>
        <v>488</v>
      </c>
      <c r="J220" s="74">
        <f>SUM(J3:J219)</f>
        <v>672</v>
      </c>
      <c r="K220" s="74">
        <f>SUM(K3:K219)</f>
        <v>1160</v>
      </c>
      <c r="L220" s="42"/>
      <c r="M220" s="42"/>
      <c r="N220" s="42"/>
    </row>
    <row r="221" spans="2:14" x14ac:dyDescent="0.2">
      <c r="I221" s="75" t="s">
        <v>260</v>
      </c>
      <c r="J221" s="75" t="s">
        <v>273</v>
      </c>
      <c r="K221" s="75" t="s">
        <v>274</v>
      </c>
    </row>
  </sheetData>
  <autoFilter ref="B2:N221"/>
  <mergeCells count="1">
    <mergeCell ref="B1:N1"/>
  </mergeCells>
  <pageMargins left="0.27" right="0.22" top="0.27" bottom="0.16" header="0.16" footer="0.18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6"/>
  <sheetViews>
    <sheetView workbookViewId="0">
      <selection activeCell="B1" sqref="B1:K1"/>
    </sheetView>
  </sheetViews>
  <sheetFormatPr defaultRowHeight="14.25" x14ac:dyDescent="0.2"/>
  <cols>
    <col min="1" max="1" width="4.28515625" style="9" customWidth="1"/>
    <col min="2" max="2" width="6.5703125" style="18" customWidth="1"/>
    <col min="3" max="3" width="13.7109375" style="9" customWidth="1"/>
    <col min="4" max="4" width="17.5703125" style="18" customWidth="1"/>
    <col min="5" max="5" width="26.42578125" style="9" customWidth="1"/>
    <col min="6" max="6" width="16.140625" style="9" customWidth="1"/>
    <col min="7" max="7" width="19.140625" style="9" customWidth="1"/>
    <col min="8" max="8" width="14.28515625" style="9" customWidth="1"/>
    <col min="9" max="9" width="13.42578125" style="9" customWidth="1"/>
    <col min="10" max="10" width="19.140625" style="9" customWidth="1"/>
    <col min="11" max="11" width="18.7109375" style="9" customWidth="1"/>
    <col min="12" max="16384" width="9.140625" style="9"/>
  </cols>
  <sheetData>
    <row r="1" spans="2:11" ht="18.75" customHeight="1" x14ac:dyDescent="0.2">
      <c r="B1" s="88" t="s">
        <v>276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33" customHeight="1" x14ac:dyDescent="0.2">
      <c r="B2" s="56" t="s">
        <v>254</v>
      </c>
      <c r="C2" s="57" t="s">
        <v>14</v>
      </c>
      <c r="D2" s="57" t="s">
        <v>1</v>
      </c>
      <c r="E2" s="58" t="s">
        <v>251</v>
      </c>
      <c r="F2" s="57" t="s">
        <v>264</v>
      </c>
      <c r="G2" s="57" t="s">
        <v>265</v>
      </c>
      <c r="H2" s="57" t="s">
        <v>2</v>
      </c>
      <c r="I2" s="57" t="s">
        <v>15</v>
      </c>
      <c r="J2" s="59" t="s">
        <v>12</v>
      </c>
      <c r="K2" s="59" t="s">
        <v>13</v>
      </c>
    </row>
    <row r="3" spans="2:11" ht="15.75" x14ac:dyDescent="0.25">
      <c r="B3" s="7">
        <v>1</v>
      </c>
      <c r="C3" s="10" t="s">
        <v>257</v>
      </c>
      <c r="D3" s="11" t="s">
        <v>26</v>
      </c>
      <c r="E3" s="12" t="s">
        <v>17</v>
      </c>
      <c r="F3" s="13"/>
      <c r="G3" s="14">
        <v>3.15</v>
      </c>
      <c r="H3" s="46" t="s">
        <v>85</v>
      </c>
      <c r="I3" s="13">
        <v>1</v>
      </c>
      <c r="J3" s="77">
        <v>1</v>
      </c>
      <c r="K3" s="17">
        <v>2</v>
      </c>
    </row>
    <row r="4" spans="2:11" ht="15.75" x14ac:dyDescent="0.25">
      <c r="B4" s="7">
        <v>2</v>
      </c>
      <c r="C4" s="10" t="s">
        <v>257</v>
      </c>
      <c r="D4" s="11" t="s">
        <v>26</v>
      </c>
      <c r="E4" s="12" t="s">
        <v>18</v>
      </c>
      <c r="F4" s="10"/>
      <c r="G4" s="14">
        <v>6.6</v>
      </c>
      <c r="H4" s="46" t="s">
        <v>85</v>
      </c>
      <c r="I4" s="10">
        <v>2</v>
      </c>
      <c r="J4" s="77">
        <v>2</v>
      </c>
      <c r="K4" s="17">
        <v>4</v>
      </c>
    </row>
    <row r="5" spans="2:11" ht="15.75" x14ac:dyDescent="0.25">
      <c r="B5" s="7">
        <v>3</v>
      </c>
      <c r="C5" s="10" t="s">
        <v>257</v>
      </c>
      <c r="D5" s="11" t="s">
        <v>26</v>
      </c>
      <c r="E5" s="12" t="s">
        <v>19</v>
      </c>
      <c r="F5" s="21"/>
      <c r="G5" s="14">
        <v>4.75</v>
      </c>
      <c r="H5" s="46" t="s">
        <v>85</v>
      </c>
      <c r="I5" s="10">
        <v>2</v>
      </c>
      <c r="J5" s="77">
        <v>0</v>
      </c>
      <c r="K5" s="17">
        <v>3</v>
      </c>
    </row>
    <row r="6" spans="2:11" ht="15.75" x14ac:dyDescent="0.25">
      <c r="B6" s="7">
        <v>4</v>
      </c>
      <c r="C6" s="10" t="s">
        <v>257</v>
      </c>
      <c r="D6" s="11" t="s">
        <v>26</v>
      </c>
      <c r="E6" s="12" t="s">
        <v>9</v>
      </c>
      <c r="F6" s="10"/>
      <c r="G6" s="14">
        <v>8.15</v>
      </c>
      <c r="H6" s="46" t="s">
        <v>85</v>
      </c>
      <c r="I6" s="10">
        <v>2</v>
      </c>
      <c r="J6" s="77">
        <v>1</v>
      </c>
      <c r="K6" s="17">
        <v>3</v>
      </c>
    </row>
    <row r="7" spans="2:11" ht="15.75" x14ac:dyDescent="0.25">
      <c r="B7" s="7">
        <v>5</v>
      </c>
      <c r="C7" s="10" t="s">
        <v>257</v>
      </c>
      <c r="D7" s="11" t="s">
        <v>26</v>
      </c>
      <c r="E7" s="12" t="s">
        <v>20</v>
      </c>
      <c r="F7" s="10"/>
      <c r="G7" s="14">
        <v>6.75</v>
      </c>
      <c r="H7" s="46" t="s">
        <v>85</v>
      </c>
      <c r="I7" s="10">
        <v>3</v>
      </c>
      <c r="J7" s="77">
        <v>6</v>
      </c>
      <c r="K7" s="17">
        <v>8</v>
      </c>
    </row>
    <row r="8" spans="2:11" ht="15.75" x14ac:dyDescent="0.25">
      <c r="B8" s="7">
        <v>6</v>
      </c>
      <c r="C8" s="10" t="s">
        <v>257</v>
      </c>
      <c r="D8" s="11" t="s">
        <v>26</v>
      </c>
      <c r="E8" s="12" t="s">
        <v>21</v>
      </c>
      <c r="F8" s="13"/>
      <c r="G8" s="14">
        <v>13</v>
      </c>
      <c r="H8" s="46" t="s">
        <v>85</v>
      </c>
      <c r="I8" s="10">
        <v>2</v>
      </c>
      <c r="J8" s="77">
        <v>2</v>
      </c>
      <c r="K8" s="17">
        <v>6</v>
      </c>
    </row>
    <row r="9" spans="2:11" ht="15.75" x14ac:dyDescent="0.25">
      <c r="B9" s="7">
        <v>7</v>
      </c>
      <c r="C9" s="10" t="s">
        <v>257</v>
      </c>
      <c r="D9" s="11" t="s">
        <v>26</v>
      </c>
      <c r="E9" s="12" t="s">
        <v>22</v>
      </c>
      <c r="F9" s="13"/>
      <c r="G9" s="14">
        <v>6.3</v>
      </c>
      <c r="H9" s="46" t="s">
        <v>85</v>
      </c>
      <c r="I9" s="10">
        <v>2</v>
      </c>
      <c r="J9" s="77">
        <v>5</v>
      </c>
      <c r="K9" s="15">
        <v>7</v>
      </c>
    </row>
    <row r="10" spans="2:11" ht="15.75" x14ac:dyDescent="0.25">
      <c r="B10" s="7">
        <v>8</v>
      </c>
      <c r="C10" s="10" t="s">
        <v>257</v>
      </c>
      <c r="D10" s="11" t="s">
        <v>26</v>
      </c>
      <c r="E10" s="22" t="s">
        <v>23</v>
      </c>
      <c r="F10" s="10"/>
      <c r="G10" s="14">
        <v>6.6</v>
      </c>
      <c r="H10" s="46" t="s">
        <v>85</v>
      </c>
      <c r="I10" s="10">
        <v>2</v>
      </c>
      <c r="J10" s="77">
        <v>1</v>
      </c>
      <c r="K10" s="17">
        <v>5</v>
      </c>
    </row>
    <row r="11" spans="2:11" ht="15.75" x14ac:dyDescent="0.2">
      <c r="B11" s="7">
        <v>9</v>
      </c>
      <c r="C11" s="10" t="s">
        <v>257</v>
      </c>
      <c r="D11" s="11" t="s">
        <v>26</v>
      </c>
      <c r="E11" s="12" t="s">
        <v>24</v>
      </c>
      <c r="F11" s="10"/>
      <c r="G11" s="14">
        <v>4.75</v>
      </c>
      <c r="H11" s="46" t="s">
        <v>85</v>
      </c>
      <c r="I11" s="10">
        <v>2</v>
      </c>
      <c r="J11" s="78">
        <v>2</v>
      </c>
      <c r="K11" s="17">
        <v>3</v>
      </c>
    </row>
    <row r="12" spans="2:11" ht="15.75" x14ac:dyDescent="0.25">
      <c r="B12" s="7">
        <v>10</v>
      </c>
      <c r="C12" s="10" t="s">
        <v>257</v>
      </c>
      <c r="D12" s="11" t="s">
        <v>26</v>
      </c>
      <c r="E12" s="12" t="s">
        <v>25</v>
      </c>
      <c r="F12" s="13"/>
      <c r="G12" s="14">
        <v>13.15</v>
      </c>
      <c r="H12" s="46" t="s">
        <v>85</v>
      </c>
      <c r="I12" s="10">
        <v>3</v>
      </c>
      <c r="J12" s="77">
        <v>4</v>
      </c>
      <c r="K12" s="15">
        <v>10</v>
      </c>
    </row>
    <row r="13" spans="2:11" ht="15.75" x14ac:dyDescent="0.25">
      <c r="B13" s="7">
        <v>11</v>
      </c>
      <c r="C13" s="10" t="s">
        <v>257</v>
      </c>
      <c r="D13" s="11" t="s">
        <v>56</v>
      </c>
      <c r="E13" s="12" t="s">
        <v>27</v>
      </c>
      <c r="F13" s="10"/>
      <c r="G13" s="14">
        <v>10</v>
      </c>
      <c r="H13" s="46" t="s">
        <v>85</v>
      </c>
      <c r="I13" s="10">
        <v>2</v>
      </c>
      <c r="J13" s="77">
        <v>4</v>
      </c>
      <c r="K13" s="15">
        <v>3</v>
      </c>
    </row>
    <row r="14" spans="2:11" ht="15.75" x14ac:dyDescent="0.25">
      <c r="B14" s="7">
        <v>12</v>
      </c>
      <c r="C14" s="10" t="s">
        <v>257</v>
      </c>
      <c r="D14" s="11" t="s">
        <v>56</v>
      </c>
      <c r="E14" s="12" t="s">
        <v>28</v>
      </c>
      <c r="F14" s="10"/>
      <c r="G14" s="14">
        <v>33.5</v>
      </c>
      <c r="H14" s="46" t="s">
        <v>85</v>
      </c>
      <c r="I14" s="10">
        <v>4</v>
      </c>
      <c r="J14" s="77">
        <v>9</v>
      </c>
      <c r="K14" s="15">
        <v>6</v>
      </c>
    </row>
    <row r="15" spans="2:11" ht="15.75" x14ac:dyDescent="0.25">
      <c r="B15" s="7">
        <v>13</v>
      </c>
      <c r="C15" s="10" t="s">
        <v>257</v>
      </c>
      <c r="D15" s="11" t="s">
        <v>56</v>
      </c>
      <c r="E15" s="12" t="s">
        <v>29</v>
      </c>
      <c r="F15" s="10"/>
      <c r="G15" s="14">
        <v>13</v>
      </c>
      <c r="H15" s="46" t="s">
        <v>85</v>
      </c>
      <c r="I15" s="10">
        <v>2</v>
      </c>
      <c r="J15" s="77">
        <v>4</v>
      </c>
      <c r="K15" s="15">
        <v>4</v>
      </c>
    </row>
    <row r="16" spans="2:11" ht="15.75" x14ac:dyDescent="0.25">
      <c r="B16" s="7">
        <v>14</v>
      </c>
      <c r="C16" s="10" t="s">
        <v>257</v>
      </c>
      <c r="D16" s="11" t="s">
        <v>56</v>
      </c>
      <c r="E16" s="12" t="s">
        <v>30</v>
      </c>
      <c r="F16" s="10"/>
      <c r="G16" s="14">
        <v>15</v>
      </c>
      <c r="H16" s="46" t="s">
        <v>85</v>
      </c>
      <c r="I16" s="10">
        <v>3</v>
      </c>
      <c r="J16" s="77">
        <v>4</v>
      </c>
      <c r="K16" s="15">
        <v>5</v>
      </c>
    </row>
    <row r="17" spans="2:11" ht="15.75" x14ac:dyDescent="0.25">
      <c r="B17" s="7">
        <v>15</v>
      </c>
      <c r="C17" s="10" t="s">
        <v>257</v>
      </c>
      <c r="D17" s="11" t="s">
        <v>56</v>
      </c>
      <c r="E17" s="12" t="s">
        <v>31</v>
      </c>
      <c r="F17" s="10"/>
      <c r="G17" s="14">
        <v>13.15</v>
      </c>
      <c r="H17" s="46" t="s">
        <v>85</v>
      </c>
      <c r="I17" s="10">
        <v>3</v>
      </c>
      <c r="J17" s="79">
        <v>3</v>
      </c>
      <c r="K17" s="80">
        <v>5</v>
      </c>
    </row>
    <row r="18" spans="2:11" ht="15.75" x14ac:dyDescent="0.25">
      <c r="B18" s="7">
        <v>16</v>
      </c>
      <c r="C18" s="10" t="s">
        <v>257</v>
      </c>
      <c r="D18" s="11" t="s">
        <v>56</v>
      </c>
      <c r="E18" s="12" t="s">
        <v>32</v>
      </c>
      <c r="F18" s="10"/>
      <c r="G18" s="14">
        <v>6.3</v>
      </c>
      <c r="H18" s="46" t="s">
        <v>85</v>
      </c>
      <c r="I18" s="10">
        <v>2</v>
      </c>
      <c r="J18" s="77">
        <v>1</v>
      </c>
      <c r="K18" s="15">
        <v>2</v>
      </c>
    </row>
    <row r="19" spans="2:11" ht="15.75" x14ac:dyDescent="0.25">
      <c r="B19" s="7">
        <v>17</v>
      </c>
      <c r="C19" s="10" t="s">
        <v>257</v>
      </c>
      <c r="D19" s="11" t="s">
        <v>57</v>
      </c>
      <c r="E19" s="12" t="s">
        <v>33</v>
      </c>
      <c r="F19" s="10"/>
      <c r="G19" s="14">
        <v>6.6</v>
      </c>
      <c r="H19" s="46" t="s">
        <v>85</v>
      </c>
      <c r="I19" s="10">
        <v>2</v>
      </c>
      <c r="J19" s="77">
        <v>1</v>
      </c>
      <c r="K19" s="15">
        <v>4</v>
      </c>
    </row>
    <row r="20" spans="2:11" ht="15.75" x14ac:dyDescent="0.25">
      <c r="B20" s="7">
        <v>18</v>
      </c>
      <c r="C20" s="10" t="s">
        <v>257</v>
      </c>
      <c r="D20" s="11" t="s">
        <v>57</v>
      </c>
      <c r="E20" s="12" t="s">
        <v>34</v>
      </c>
      <c r="F20" s="10"/>
      <c r="G20" s="14">
        <v>8.15</v>
      </c>
      <c r="H20" s="46" t="s">
        <v>85</v>
      </c>
      <c r="I20" s="10">
        <v>2</v>
      </c>
      <c r="J20" s="77">
        <v>2</v>
      </c>
      <c r="K20" s="15">
        <v>2</v>
      </c>
    </row>
    <row r="21" spans="2:11" ht="15.75" x14ac:dyDescent="0.25">
      <c r="B21" s="7">
        <v>19</v>
      </c>
      <c r="C21" s="10" t="s">
        <v>257</v>
      </c>
      <c r="D21" s="11" t="s">
        <v>57</v>
      </c>
      <c r="E21" s="12" t="s">
        <v>35</v>
      </c>
      <c r="F21" s="10"/>
      <c r="G21" s="14">
        <v>10</v>
      </c>
      <c r="H21" s="46" t="s">
        <v>85</v>
      </c>
      <c r="I21" s="10">
        <v>2</v>
      </c>
      <c r="J21" s="77">
        <v>5</v>
      </c>
      <c r="K21" s="15">
        <v>7</v>
      </c>
    </row>
    <row r="22" spans="2:11" ht="15.75" x14ac:dyDescent="0.25">
      <c r="B22" s="7">
        <v>20</v>
      </c>
      <c r="C22" s="10" t="s">
        <v>257</v>
      </c>
      <c r="D22" s="11" t="s">
        <v>57</v>
      </c>
      <c r="E22" s="12" t="s">
        <v>36</v>
      </c>
      <c r="F22" s="13"/>
      <c r="G22" s="14">
        <v>8.15</v>
      </c>
      <c r="H22" s="46" t="s">
        <v>85</v>
      </c>
      <c r="I22" s="10">
        <v>2</v>
      </c>
      <c r="J22" s="79">
        <v>1</v>
      </c>
      <c r="K22" s="80">
        <v>3</v>
      </c>
    </row>
    <row r="23" spans="2:11" ht="15.75" x14ac:dyDescent="0.25">
      <c r="B23" s="7">
        <v>21</v>
      </c>
      <c r="C23" s="10" t="s">
        <v>257</v>
      </c>
      <c r="D23" s="11" t="s">
        <v>57</v>
      </c>
      <c r="E23" s="12" t="s">
        <v>37</v>
      </c>
      <c r="F23" s="10"/>
      <c r="G23" s="14">
        <v>10</v>
      </c>
      <c r="H23" s="46" t="s">
        <v>85</v>
      </c>
      <c r="I23" s="10">
        <v>2</v>
      </c>
      <c r="J23" s="77">
        <v>4</v>
      </c>
      <c r="K23" s="15">
        <v>3</v>
      </c>
    </row>
    <row r="24" spans="2:11" ht="15.75" x14ac:dyDescent="0.25">
      <c r="B24" s="7">
        <v>22</v>
      </c>
      <c r="C24" s="10" t="s">
        <v>257</v>
      </c>
      <c r="D24" s="11" t="s">
        <v>57</v>
      </c>
      <c r="E24" s="12" t="s">
        <v>38</v>
      </c>
      <c r="F24" s="13"/>
      <c r="G24" s="14">
        <v>10</v>
      </c>
      <c r="H24" s="46" t="s">
        <v>85</v>
      </c>
      <c r="I24" s="10">
        <v>2</v>
      </c>
      <c r="J24" s="77">
        <v>4</v>
      </c>
      <c r="K24" s="15">
        <v>4</v>
      </c>
    </row>
    <row r="25" spans="2:11" ht="15.75" x14ac:dyDescent="0.25">
      <c r="B25" s="7">
        <v>23</v>
      </c>
      <c r="C25" s="10" t="s">
        <v>257</v>
      </c>
      <c r="D25" s="11" t="s">
        <v>57</v>
      </c>
      <c r="E25" s="12" t="s">
        <v>39</v>
      </c>
      <c r="F25" s="13"/>
      <c r="G25" s="14">
        <v>6.3</v>
      </c>
      <c r="H25" s="46" t="s">
        <v>85</v>
      </c>
      <c r="I25" s="10">
        <v>2</v>
      </c>
      <c r="J25" s="77">
        <v>3</v>
      </c>
      <c r="K25" s="15">
        <v>2</v>
      </c>
    </row>
    <row r="26" spans="2:11" ht="15.75" x14ac:dyDescent="0.25">
      <c r="B26" s="7">
        <v>24</v>
      </c>
      <c r="C26" s="10" t="s">
        <v>257</v>
      </c>
      <c r="D26" s="11" t="s">
        <v>57</v>
      </c>
      <c r="E26" s="12" t="s">
        <v>40</v>
      </c>
      <c r="F26" s="10"/>
      <c r="G26" s="14">
        <v>5</v>
      </c>
      <c r="H26" s="46" t="s">
        <v>85</v>
      </c>
      <c r="I26" s="10">
        <v>1</v>
      </c>
      <c r="J26" s="77">
        <v>3</v>
      </c>
      <c r="K26" s="15">
        <v>3</v>
      </c>
    </row>
    <row r="27" spans="2:11" ht="15.75" x14ac:dyDescent="0.25">
      <c r="B27" s="7">
        <v>25</v>
      </c>
      <c r="C27" s="10" t="s">
        <v>257</v>
      </c>
      <c r="D27" s="11" t="s">
        <v>57</v>
      </c>
      <c r="E27" s="12" t="s">
        <v>41</v>
      </c>
      <c r="F27" s="13"/>
      <c r="G27" s="14">
        <v>5</v>
      </c>
      <c r="H27" s="46" t="s">
        <v>85</v>
      </c>
      <c r="I27" s="13">
        <v>1</v>
      </c>
      <c r="J27" s="77">
        <v>1</v>
      </c>
      <c r="K27" s="15">
        <v>1</v>
      </c>
    </row>
    <row r="28" spans="2:11" ht="15.75" x14ac:dyDescent="0.25">
      <c r="B28" s="7">
        <v>26</v>
      </c>
      <c r="C28" s="10" t="s">
        <v>257</v>
      </c>
      <c r="D28" s="11" t="s">
        <v>57</v>
      </c>
      <c r="E28" s="12" t="s">
        <v>42</v>
      </c>
      <c r="F28" s="10"/>
      <c r="G28" s="14">
        <v>13.15</v>
      </c>
      <c r="H28" s="46" t="s">
        <v>85</v>
      </c>
      <c r="I28" s="10">
        <v>3</v>
      </c>
      <c r="J28" s="77">
        <v>3</v>
      </c>
      <c r="K28" s="15">
        <v>3</v>
      </c>
    </row>
    <row r="29" spans="2:11" ht="15.75" x14ac:dyDescent="0.25">
      <c r="B29" s="7">
        <v>27</v>
      </c>
      <c r="C29" s="10" t="s">
        <v>257</v>
      </c>
      <c r="D29" s="11" t="s">
        <v>57</v>
      </c>
      <c r="E29" s="12" t="s">
        <v>43</v>
      </c>
      <c r="F29" s="10"/>
      <c r="G29" s="14">
        <v>5</v>
      </c>
      <c r="H29" s="46" t="s">
        <v>85</v>
      </c>
      <c r="I29" s="10">
        <v>1</v>
      </c>
      <c r="J29" s="77">
        <v>2</v>
      </c>
      <c r="K29" s="15">
        <v>4</v>
      </c>
    </row>
    <row r="30" spans="2:11" ht="15.75" x14ac:dyDescent="0.25">
      <c r="B30" s="7">
        <v>28</v>
      </c>
      <c r="C30" s="10" t="s">
        <v>257</v>
      </c>
      <c r="D30" s="11" t="s">
        <v>188</v>
      </c>
      <c r="E30" s="12" t="s">
        <v>44</v>
      </c>
      <c r="F30" s="10"/>
      <c r="G30" s="14">
        <v>10</v>
      </c>
      <c r="H30" s="46" t="s">
        <v>85</v>
      </c>
      <c r="I30" s="10">
        <v>2</v>
      </c>
      <c r="J30" s="77">
        <v>3</v>
      </c>
      <c r="K30" s="15">
        <v>5</v>
      </c>
    </row>
    <row r="31" spans="2:11" ht="15.75" x14ac:dyDescent="0.25">
      <c r="B31" s="7">
        <v>29</v>
      </c>
      <c r="C31" s="10" t="s">
        <v>257</v>
      </c>
      <c r="D31" s="11" t="s">
        <v>188</v>
      </c>
      <c r="E31" s="12" t="s">
        <v>45</v>
      </c>
      <c r="F31" s="10"/>
      <c r="G31" s="14">
        <v>6.3</v>
      </c>
      <c r="H31" s="46" t="s">
        <v>85</v>
      </c>
      <c r="I31" s="10">
        <v>2</v>
      </c>
      <c r="J31" s="77">
        <v>6</v>
      </c>
      <c r="K31" s="15">
        <v>6</v>
      </c>
    </row>
    <row r="32" spans="2:11" ht="15.75" x14ac:dyDescent="0.25">
      <c r="B32" s="7">
        <v>30</v>
      </c>
      <c r="C32" s="10" t="s">
        <v>257</v>
      </c>
      <c r="D32" s="11" t="s">
        <v>188</v>
      </c>
      <c r="E32" s="12" t="s">
        <v>46</v>
      </c>
      <c r="F32" s="10"/>
      <c r="G32" s="14">
        <v>8.15</v>
      </c>
      <c r="H32" s="46" t="s">
        <v>85</v>
      </c>
      <c r="I32" s="10">
        <v>2</v>
      </c>
      <c r="J32" s="77">
        <v>2</v>
      </c>
      <c r="K32" s="15">
        <v>3</v>
      </c>
    </row>
    <row r="33" spans="2:11" ht="15.75" x14ac:dyDescent="0.25">
      <c r="B33" s="7">
        <v>31</v>
      </c>
      <c r="C33" s="10" t="s">
        <v>257</v>
      </c>
      <c r="D33" s="11" t="s">
        <v>188</v>
      </c>
      <c r="E33" s="12" t="s">
        <v>47</v>
      </c>
      <c r="F33" s="10"/>
      <c r="G33" s="14">
        <v>17.75</v>
      </c>
      <c r="H33" s="46" t="s">
        <v>85</v>
      </c>
      <c r="I33" s="10">
        <v>4</v>
      </c>
      <c r="J33" s="77">
        <v>2</v>
      </c>
      <c r="K33" s="15">
        <v>5</v>
      </c>
    </row>
    <row r="34" spans="2:11" ht="15.75" x14ac:dyDescent="0.25">
      <c r="B34" s="7">
        <v>32</v>
      </c>
      <c r="C34" s="10" t="s">
        <v>257</v>
      </c>
      <c r="D34" s="11" t="s">
        <v>188</v>
      </c>
      <c r="E34" s="12" t="s">
        <v>48</v>
      </c>
      <c r="F34" s="10"/>
      <c r="G34" s="14">
        <v>11.3</v>
      </c>
      <c r="H34" s="46" t="s">
        <v>85</v>
      </c>
      <c r="I34" s="10">
        <v>3</v>
      </c>
      <c r="J34" s="77">
        <v>5</v>
      </c>
      <c r="K34" s="15">
        <v>3</v>
      </c>
    </row>
    <row r="35" spans="2:11" ht="15.75" x14ac:dyDescent="0.25">
      <c r="B35" s="7">
        <v>33</v>
      </c>
      <c r="C35" s="10" t="s">
        <v>257</v>
      </c>
      <c r="D35" s="11" t="s">
        <v>192</v>
      </c>
      <c r="E35" s="12" t="s">
        <v>49</v>
      </c>
      <c r="F35" s="10"/>
      <c r="G35" s="14">
        <v>15</v>
      </c>
      <c r="H35" s="46" t="s">
        <v>85</v>
      </c>
      <c r="I35" s="10">
        <v>3</v>
      </c>
      <c r="J35" s="77">
        <v>2</v>
      </c>
      <c r="K35" s="15">
        <v>5</v>
      </c>
    </row>
    <row r="36" spans="2:11" ht="15.75" x14ac:dyDescent="0.25">
      <c r="B36" s="7">
        <v>34</v>
      </c>
      <c r="C36" s="10" t="s">
        <v>257</v>
      </c>
      <c r="D36" s="11" t="s">
        <v>192</v>
      </c>
      <c r="E36" s="12" t="s">
        <v>50</v>
      </c>
      <c r="F36" s="10"/>
      <c r="G36" s="14">
        <v>8.15</v>
      </c>
      <c r="H36" s="46" t="s">
        <v>85</v>
      </c>
      <c r="I36" s="10">
        <v>2</v>
      </c>
      <c r="J36" s="77">
        <v>4</v>
      </c>
      <c r="K36" s="15">
        <v>8</v>
      </c>
    </row>
    <row r="37" spans="2:11" ht="15.75" x14ac:dyDescent="0.25">
      <c r="B37" s="7">
        <v>35</v>
      </c>
      <c r="C37" s="10" t="s">
        <v>257</v>
      </c>
      <c r="D37" s="11" t="s">
        <v>192</v>
      </c>
      <c r="E37" s="12" t="s">
        <v>51</v>
      </c>
      <c r="F37" s="10"/>
      <c r="G37" s="14">
        <v>9.4499999999999993</v>
      </c>
      <c r="H37" s="46" t="s">
        <v>85</v>
      </c>
      <c r="I37" s="10">
        <v>3</v>
      </c>
      <c r="J37" s="77">
        <v>4</v>
      </c>
      <c r="K37" s="15">
        <v>8</v>
      </c>
    </row>
    <row r="38" spans="2:11" ht="15.75" x14ac:dyDescent="0.25">
      <c r="B38" s="7">
        <v>36</v>
      </c>
      <c r="C38" s="10" t="s">
        <v>257</v>
      </c>
      <c r="D38" s="11" t="s">
        <v>192</v>
      </c>
      <c r="E38" s="12" t="s">
        <v>52</v>
      </c>
      <c r="F38" s="10"/>
      <c r="G38" s="14">
        <v>13.15</v>
      </c>
      <c r="H38" s="46" t="s">
        <v>85</v>
      </c>
      <c r="I38" s="10">
        <v>3</v>
      </c>
      <c r="J38" s="77">
        <v>4</v>
      </c>
      <c r="K38" s="15">
        <v>3</v>
      </c>
    </row>
    <row r="39" spans="2:11" ht="15.75" x14ac:dyDescent="0.25">
      <c r="B39" s="7">
        <v>37</v>
      </c>
      <c r="C39" s="10" t="s">
        <v>257</v>
      </c>
      <c r="D39" s="11" t="s">
        <v>192</v>
      </c>
      <c r="E39" s="12" t="s">
        <v>53</v>
      </c>
      <c r="F39" s="13"/>
      <c r="G39" s="14">
        <v>9.75</v>
      </c>
      <c r="H39" s="46" t="s">
        <v>85</v>
      </c>
      <c r="I39" s="10">
        <v>3</v>
      </c>
      <c r="J39" s="77">
        <v>6</v>
      </c>
      <c r="K39" s="15">
        <v>7</v>
      </c>
    </row>
    <row r="40" spans="2:11" ht="15.75" x14ac:dyDescent="0.25">
      <c r="B40" s="7">
        <v>38</v>
      </c>
      <c r="C40" s="10" t="s">
        <v>257</v>
      </c>
      <c r="D40" s="11" t="s">
        <v>192</v>
      </c>
      <c r="E40" s="12" t="s">
        <v>8</v>
      </c>
      <c r="F40" s="13"/>
      <c r="G40" s="14">
        <v>11.3</v>
      </c>
      <c r="H40" s="46" t="s">
        <v>85</v>
      </c>
      <c r="I40" s="10">
        <v>3</v>
      </c>
      <c r="J40" s="77">
        <v>3</v>
      </c>
      <c r="K40" s="15">
        <v>6</v>
      </c>
    </row>
    <row r="41" spans="2:11" ht="15.75" x14ac:dyDescent="0.25">
      <c r="B41" s="7">
        <v>39</v>
      </c>
      <c r="C41" s="10" t="s">
        <v>257</v>
      </c>
      <c r="D41" s="11" t="s">
        <v>192</v>
      </c>
      <c r="E41" s="12" t="s">
        <v>54</v>
      </c>
      <c r="F41" s="10"/>
      <c r="G41" s="14">
        <v>8.15</v>
      </c>
      <c r="H41" s="46" t="s">
        <v>85</v>
      </c>
      <c r="I41" s="10">
        <v>2</v>
      </c>
      <c r="J41" s="77">
        <v>1</v>
      </c>
      <c r="K41" s="15">
        <v>2</v>
      </c>
    </row>
    <row r="42" spans="2:11" ht="15.75" x14ac:dyDescent="0.25">
      <c r="B42" s="7">
        <v>40</v>
      </c>
      <c r="C42" s="10" t="s">
        <v>257</v>
      </c>
      <c r="D42" s="11" t="s">
        <v>192</v>
      </c>
      <c r="E42" s="12" t="s">
        <v>55</v>
      </c>
      <c r="F42" s="10"/>
      <c r="G42" s="14">
        <v>3.15</v>
      </c>
      <c r="H42" s="46" t="s">
        <v>85</v>
      </c>
      <c r="I42" s="10">
        <v>1</v>
      </c>
      <c r="J42" s="77">
        <v>0</v>
      </c>
      <c r="K42" s="15">
        <v>1</v>
      </c>
    </row>
    <row r="43" spans="2:11" ht="15.75" x14ac:dyDescent="0.25">
      <c r="B43" s="7">
        <v>41</v>
      </c>
      <c r="C43" s="10" t="s">
        <v>249</v>
      </c>
      <c r="D43" s="63" t="s">
        <v>103</v>
      </c>
      <c r="E43" s="12" t="s">
        <v>104</v>
      </c>
      <c r="F43" s="13"/>
      <c r="G43" s="14">
        <v>23</v>
      </c>
      <c r="H43" s="46" t="s">
        <v>85</v>
      </c>
      <c r="I43" s="12">
        <v>3</v>
      </c>
      <c r="J43" s="77">
        <v>3</v>
      </c>
      <c r="K43" s="15">
        <v>6</v>
      </c>
    </row>
    <row r="44" spans="2:11" ht="15.75" x14ac:dyDescent="0.25">
      <c r="B44" s="7">
        <v>42</v>
      </c>
      <c r="C44" s="10" t="s">
        <v>249</v>
      </c>
      <c r="D44" s="63" t="s">
        <v>103</v>
      </c>
      <c r="E44" s="12" t="s">
        <v>105</v>
      </c>
      <c r="F44" s="13"/>
      <c r="G44" s="14">
        <v>13.15</v>
      </c>
      <c r="H44" s="46" t="s">
        <v>85</v>
      </c>
      <c r="I44" s="12">
        <v>3</v>
      </c>
      <c r="J44" s="77">
        <v>2</v>
      </c>
      <c r="K44" s="15">
        <v>4</v>
      </c>
    </row>
    <row r="45" spans="2:11" ht="15.75" x14ac:dyDescent="0.25">
      <c r="B45" s="7">
        <v>43</v>
      </c>
      <c r="C45" s="10" t="s">
        <v>249</v>
      </c>
      <c r="D45" s="63" t="s">
        <v>103</v>
      </c>
      <c r="E45" s="12" t="s">
        <v>106</v>
      </c>
      <c r="F45" s="13"/>
      <c r="G45" s="14">
        <v>6.3</v>
      </c>
      <c r="H45" s="46" t="s">
        <v>85</v>
      </c>
      <c r="I45" s="12">
        <v>2</v>
      </c>
      <c r="J45" s="77">
        <v>5</v>
      </c>
      <c r="K45" s="15">
        <v>6</v>
      </c>
    </row>
    <row r="46" spans="2:11" ht="15.75" x14ac:dyDescent="0.25">
      <c r="B46" s="7">
        <v>44</v>
      </c>
      <c r="C46" s="10" t="s">
        <v>249</v>
      </c>
      <c r="D46" s="63" t="s">
        <v>103</v>
      </c>
      <c r="E46" s="12" t="s">
        <v>107</v>
      </c>
      <c r="F46" s="10"/>
      <c r="G46" s="14">
        <v>8</v>
      </c>
      <c r="H46" s="46" t="s">
        <v>85</v>
      </c>
      <c r="I46" s="12">
        <v>1</v>
      </c>
      <c r="J46" s="77">
        <v>0</v>
      </c>
      <c r="K46" s="15">
        <v>2</v>
      </c>
    </row>
    <row r="47" spans="2:11" ht="15.75" x14ac:dyDescent="0.25">
      <c r="B47" s="7">
        <v>45</v>
      </c>
      <c r="C47" s="10" t="s">
        <v>249</v>
      </c>
      <c r="D47" s="63" t="s">
        <v>103</v>
      </c>
      <c r="E47" s="12" t="s">
        <v>108</v>
      </c>
      <c r="F47" s="10"/>
      <c r="G47" s="14">
        <v>11.3</v>
      </c>
      <c r="H47" s="46" t="s">
        <v>85</v>
      </c>
      <c r="I47" s="12">
        <v>3</v>
      </c>
      <c r="J47" s="77">
        <v>5</v>
      </c>
      <c r="K47" s="15">
        <v>7</v>
      </c>
    </row>
    <row r="48" spans="2:11" ht="15.75" x14ac:dyDescent="0.25">
      <c r="B48" s="7">
        <v>46</v>
      </c>
      <c r="C48" s="10" t="s">
        <v>249</v>
      </c>
      <c r="D48" s="63" t="s">
        <v>103</v>
      </c>
      <c r="E48" s="12" t="s">
        <v>110</v>
      </c>
      <c r="F48" s="10"/>
      <c r="G48" s="14">
        <v>11.3</v>
      </c>
      <c r="H48" s="46" t="s">
        <v>85</v>
      </c>
      <c r="I48" s="12">
        <v>3</v>
      </c>
      <c r="J48" s="77">
        <v>4</v>
      </c>
      <c r="K48" s="15">
        <v>10</v>
      </c>
    </row>
    <row r="49" spans="2:11" ht="15.75" x14ac:dyDescent="0.25">
      <c r="B49" s="7">
        <v>47</v>
      </c>
      <c r="C49" s="10" t="s">
        <v>249</v>
      </c>
      <c r="D49" s="63" t="s">
        <v>103</v>
      </c>
      <c r="E49" s="12" t="s">
        <v>111</v>
      </c>
      <c r="F49" s="10"/>
      <c r="G49" s="14">
        <v>5</v>
      </c>
      <c r="H49" s="46" t="s">
        <v>85</v>
      </c>
      <c r="I49" s="12">
        <v>1</v>
      </c>
      <c r="J49" s="77">
        <v>1</v>
      </c>
      <c r="K49" s="15">
        <v>3</v>
      </c>
    </row>
    <row r="50" spans="2:11" ht="15.75" x14ac:dyDescent="0.25">
      <c r="B50" s="7">
        <v>48</v>
      </c>
      <c r="C50" s="10" t="s">
        <v>249</v>
      </c>
      <c r="D50" s="63" t="s">
        <v>103</v>
      </c>
      <c r="E50" s="12" t="s">
        <v>112</v>
      </c>
      <c r="F50" s="10"/>
      <c r="G50" s="14">
        <v>5</v>
      </c>
      <c r="H50" s="46" t="s">
        <v>85</v>
      </c>
      <c r="I50" s="12">
        <v>1</v>
      </c>
      <c r="J50" s="77">
        <v>1</v>
      </c>
      <c r="K50" s="15">
        <v>3</v>
      </c>
    </row>
    <row r="51" spans="2:11" ht="15.75" x14ac:dyDescent="0.25">
      <c r="B51" s="7">
        <v>49</v>
      </c>
      <c r="C51" s="10" t="s">
        <v>249</v>
      </c>
      <c r="D51" s="63" t="s">
        <v>103</v>
      </c>
      <c r="E51" s="12" t="s">
        <v>113</v>
      </c>
      <c r="F51" s="10"/>
      <c r="G51" s="14">
        <v>10</v>
      </c>
      <c r="H51" s="46" t="s">
        <v>85</v>
      </c>
      <c r="I51" s="12">
        <v>2</v>
      </c>
      <c r="J51" s="77">
        <v>2</v>
      </c>
      <c r="K51" s="15">
        <v>5</v>
      </c>
    </row>
    <row r="52" spans="2:11" ht="15.75" x14ac:dyDescent="0.25">
      <c r="B52" s="7">
        <v>50</v>
      </c>
      <c r="C52" s="10" t="s">
        <v>249</v>
      </c>
      <c r="D52" s="21" t="s">
        <v>119</v>
      </c>
      <c r="E52" s="12" t="s">
        <v>120</v>
      </c>
      <c r="F52" s="13"/>
      <c r="G52" s="14">
        <v>8.1999999999999993</v>
      </c>
      <c r="H52" s="46" t="s">
        <v>85</v>
      </c>
      <c r="I52" s="13">
        <v>3</v>
      </c>
      <c r="J52" s="77">
        <v>1</v>
      </c>
      <c r="K52" s="15">
        <v>3</v>
      </c>
    </row>
    <row r="53" spans="2:11" ht="15.75" x14ac:dyDescent="0.25">
      <c r="B53" s="7">
        <v>51</v>
      </c>
      <c r="C53" s="10" t="s">
        <v>249</v>
      </c>
      <c r="D53" s="21" t="s">
        <v>119</v>
      </c>
      <c r="E53" s="12" t="s">
        <v>121</v>
      </c>
      <c r="F53" s="10"/>
      <c r="G53" s="14">
        <v>13.15</v>
      </c>
      <c r="H53" s="46" t="s">
        <v>85</v>
      </c>
      <c r="I53" s="10">
        <v>3</v>
      </c>
      <c r="J53" s="77">
        <v>2</v>
      </c>
      <c r="K53" s="15">
        <v>6</v>
      </c>
    </row>
    <row r="54" spans="2:11" ht="15.75" customHeight="1" x14ac:dyDescent="0.25">
      <c r="B54" s="7">
        <v>52</v>
      </c>
      <c r="C54" s="10" t="s">
        <v>249</v>
      </c>
      <c r="D54" s="21" t="s">
        <v>119</v>
      </c>
      <c r="E54" s="12" t="s">
        <v>122</v>
      </c>
      <c r="F54" s="10"/>
      <c r="G54" s="14">
        <v>9.75</v>
      </c>
      <c r="H54" s="46" t="s">
        <v>85</v>
      </c>
      <c r="I54" s="10">
        <v>3</v>
      </c>
      <c r="J54" s="77">
        <v>1</v>
      </c>
      <c r="K54" s="15">
        <v>6</v>
      </c>
    </row>
    <row r="55" spans="2:11" ht="15.75" x14ac:dyDescent="0.25">
      <c r="B55" s="7">
        <v>53</v>
      </c>
      <c r="C55" s="10" t="s">
        <v>249</v>
      </c>
      <c r="D55" s="21" t="s">
        <v>119</v>
      </c>
      <c r="E55" s="12" t="s">
        <v>124</v>
      </c>
      <c r="F55" s="10"/>
      <c r="G55" s="14">
        <v>15</v>
      </c>
      <c r="H55" s="46" t="s">
        <v>85</v>
      </c>
      <c r="I55" s="10">
        <v>3</v>
      </c>
      <c r="J55" s="77">
        <v>4</v>
      </c>
      <c r="K55" s="15">
        <v>6</v>
      </c>
    </row>
    <row r="56" spans="2:11" ht="15.75" x14ac:dyDescent="0.25">
      <c r="B56" s="7">
        <v>54</v>
      </c>
      <c r="C56" s="10" t="s">
        <v>249</v>
      </c>
      <c r="D56" s="21" t="s">
        <v>119</v>
      </c>
      <c r="E56" s="12" t="s">
        <v>125</v>
      </c>
      <c r="F56" s="10"/>
      <c r="G56" s="14">
        <v>10</v>
      </c>
      <c r="H56" s="46" t="s">
        <v>85</v>
      </c>
      <c r="I56" s="10">
        <v>2</v>
      </c>
      <c r="J56" s="77">
        <v>2</v>
      </c>
      <c r="K56" s="15">
        <v>5</v>
      </c>
    </row>
    <row r="57" spans="2:11" ht="15.75" x14ac:dyDescent="0.25">
      <c r="B57" s="7">
        <v>55</v>
      </c>
      <c r="C57" s="10" t="s">
        <v>249</v>
      </c>
      <c r="D57" s="21" t="s">
        <v>119</v>
      </c>
      <c r="E57" s="12" t="s">
        <v>127</v>
      </c>
      <c r="F57" s="10"/>
      <c r="G57" s="14">
        <v>11.3</v>
      </c>
      <c r="H57" s="46" t="s">
        <v>85</v>
      </c>
      <c r="I57" s="10">
        <v>3</v>
      </c>
      <c r="J57" s="77">
        <v>4</v>
      </c>
      <c r="K57" s="15">
        <v>5</v>
      </c>
    </row>
    <row r="58" spans="2:11" ht="15.75" x14ac:dyDescent="0.25">
      <c r="B58" s="7">
        <v>56</v>
      </c>
      <c r="C58" s="10" t="s">
        <v>249</v>
      </c>
      <c r="D58" s="21" t="s">
        <v>119</v>
      </c>
      <c r="E58" s="12" t="s">
        <v>128</v>
      </c>
      <c r="F58" s="13"/>
      <c r="G58" s="14">
        <v>10</v>
      </c>
      <c r="H58" s="46" t="s">
        <v>85</v>
      </c>
      <c r="I58" s="13">
        <v>2</v>
      </c>
      <c r="J58" s="77">
        <v>2</v>
      </c>
      <c r="K58" s="15">
        <v>5</v>
      </c>
    </row>
    <row r="59" spans="2:11" ht="15.75" x14ac:dyDescent="0.25">
      <c r="B59" s="7">
        <v>57</v>
      </c>
      <c r="C59" s="10" t="s">
        <v>249</v>
      </c>
      <c r="D59" s="21" t="s">
        <v>119</v>
      </c>
      <c r="E59" s="12" t="s">
        <v>129</v>
      </c>
      <c r="F59" s="10"/>
      <c r="G59" s="14">
        <v>13.15</v>
      </c>
      <c r="H59" s="46" t="s">
        <v>85</v>
      </c>
      <c r="I59" s="10">
        <v>3</v>
      </c>
      <c r="J59" s="77">
        <v>5</v>
      </c>
      <c r="K59" s="15">
        <v>7</v>
      </c>
    </row>
    <row r="60" spans="2:11" ht="15.75" x14ac:dyDescent="0.25">
      <c r="B60" s="7">
        <v>58</v>
      </c>
      <c r="C60" s="10" t="s">
        <v>249</v>
      </c>
      <c r="D60" s="21" t="s">
        <v>119</v>
      </c>
      <c r="E60" s="12" t="s">
        <v>130</v>
      </c>
      <c r="F60" s="10"/>
      <c r="G60" s="14">
        <v>5</v>
      </c>
      <c r="H60" s="46" t="s">
        <v>85</v>
      </c>
      <c r="I60" s="10">
        <v>1</v>
      </c>
      <c r="J60" s="77">
        <v>2</v>
      </c>
      <c r="K60" s="15">
        <v>4</v>
      </c>
    </row>
    <row r="61" spans="2:11" ht="15.75" x14ac:dyDescent="0.25">
      <c r="B61" s="7">
        <v>59</v>
      </c>
      <c r="C61" s="10" t="s">
        <v>249</v>
      </c>
      <c r="D61" s="63" t="s">
        <v>131</v>
      </c>
      <c r="E61" s="12" t="s">
        <v>132</v>
      </c>
      <c r="F61" s="13"/>
      <c r="G61" s="14">
        <v>18.149999999999999</v>
      </c>
      <c r="H61" s="46" t="s">
        <v>85</v>
      </c>
      <c r="I61" s="13">
        <v>4</v>
      </c>
      <c r="J61" s="77">
        <v>5</v>
      </c>
      <c r="K61" s="15">
        <v>9</v>
      </c>
    </row>
    <row r="62" spans="2:11" ht="15.75" x14ac:dyDescent="0.25">
      <c r="B62" s="7">
        <v>60</v>
      </c>
      <c r="C62" s="10" t="s">
        <v>249</v>
      </c>
      <c r="D62" s="63" t="s">
        <v>131</v>
      </c>
      <c r="E62" s="12" t="s">
        <v>133</v>
      </c>
      <c r="F62" s="10"/>
      <c r="G62" s="14">
        <v>21</v>
      </c>
      <c r="H62" s="46" t="s">
        <v>85</v>
      </c>
      <c r="I62" s="10">
        <v>3</v>
      </c>
      <c r="J62" s="77">
        <v>3</v>
      </c>
      <c r="K62" s="15">
        <v>11</v>
      </c>
    </row>
    <row r="63" spans="2:11" ht="15.75" x14ac:dyDescent="0.25">
      <c r="B63" s="7">
        <v>61</v>
      </c>
      <c r="C63" s="10" t="s">
        <v>249</v>
      </c>
      <c r="D63" s="63" t="s">
        <v>131</v>
      </c>
      <c r="E63" s="12" t="s">
        <v>134</v>
      </c>
      <c r="F63" s="10"/>
      <c r="G63" s="14">
        <v>6.6</v>
      </c>
      <c r="H63" s="46" t="s">
        <v>85</v>
      </c>
      <c r="I63" s="10">
        <v>2</v>
      </c>
      <c r="J63" s="79">
        <v>2</v>
      </c>
      <c r="K63" s="10">
        <v>5</v>
      </c>
    </row>
    <row r="64" spans="2:11" ht="15.75" x14ac:dyDescent="0.25">
      <c r="B64" s="7">
        <v>62</v>
      </c>
      <c r="C64" s="10" t="s">
        <v>249</v>
      </c>
      <c r="D64" s="63" t="s">
        <v>131</v>
      </c>
      <c r="E64" s="12" t="s">
        <v>135</v>
      </c>
      <c r="F64" s="10"/>
      <c r="G64" s="14">
        <v>15</v>
      </c>
      <c r="H64" s="46" t="s">
        <v>85</v>
      </c>
      <c r="I64" s="10">
        <v>3</v>
      </c>
      <c r="J64" s="77">
        <v>4</v>
      </c>
      <c r="K64" s="17">
        <v>8</v>
      </c>
    </row>
    <row r="65" spans="2:11" ht="15.75" x14ac:dyDescent="0.25">
      <c r="B65" s="7">
        <v>63</v>
      </c>
      <c r="C65" s="10" t="s">
        <v>250</v>
      </c>
      <c r="D65" s="16" t="s">
        <v>139</v>
      </c>
      <c r="E65" s="12" t="s">
        <v>140</v>
      </c>
      <c r="F65" s="10"/>
      <c r="G65" s="14">
        <v>20.5</v>
      </c>
      <c r="H65" s="46" t="s">
        <v>85</v>
      </c>
      <c r="I65" s="10">
        <v>2</v>
      </c>
      <c r="J65" s="77">
        <v>3</v>
      </c>
      <c r="K65" s="17">
        <v>7</v>
      </c>
    </row>
    <row r="66" spans="2:11" ht="15.75" x14ac:dyDescent="0.25">
      <c r="B66" s="7">
        <v>64</v>
      </c>
      <c r="C66" s="10" t="s">
        <v>250</v>
      </c>
      <c r="D66" s="16" t="s">
        <v>139</v>
      </c>
      <c r="E66" s="12" t="s">
        <v>141</v>
      </c>
      <c r="F66" s="10"/>
      <c r="G66" s="14">
        <v>23</v>
      </c>
      <c r="H66" s="46" t="s">
        <v>85</v>
      </c>
      <c r="I66" s="10">
        <v>4</v>
      </c>
      <c r="J66" s="77">
        <v>3</v>
      </c>
      <c r="K66" s="17">
        <v>11</v>
      </c>
    </row>
    <row r="67" spans="2:11" ht="15.75" x14ac:dyDescent="0.25">
      <c r="B67" s="7">
        <v>65</v>
      </c>
      <c r="C67" s="10" t="s">
        <v>250</v>
      </c>
      <c r="D67" s="16" t="s">
        <v>139</v>
      </c>
      <c r="E67" s="12" t="s">
        <v>142</v>
      </c>
      <c r="F67" s="10"/>
      <c r="G67" s="14">
        <v>21</v>
      </c>
      <c r="H67" s="46" t="s">
        <v>85</v>
      </c>
      <c r="I67" s="10">
        <v>3</v>
      </c>
      <c r="J67" s="77">
        <v>5</v>
      </c>
      <c r="K67" s="17">
        <v>9</v>
      </c>
    </row>
    <row r="68" spans="2:11" ht="15.75" x14ac:dyDescent="0.25">
      <c r="B68" s="7">
        <v>66</v>
      </c>
      <c r="C68" s="10" t="s">
        <v>250</v>
      </c>
      <c r="D68" s="16" t="s">
        <v>139</v>
      </c>
      <c r="E68" s="12" t="s">
        <v>143</v>
      </c>
      <c r="F68" s="10"/>
      <c r="G68" s="14">
        <v>6.6</v>
      </c>
      <c r="H68" s="46" t="s">
        <v>85</v>
      </c>
      <c r="I68" s="10">
        <v>2</v>
      </c>
      <c r="J68" s="77">
        <v>3</v>
      </c>
      <c r="K68" s="17">
        <v>6</v>
      </c>
    </row>
    <row r="69" spans="2:11" ht="15.75" x14ac:dyDescent="0.25">
      <c r="B69" s="7">
        <v>67</v>
      </c>
      <c r="C69" s="10" t="s">
        <v>250</v>
      </c>
      <c r="D69" s="16" t="s">
        <v>139</v>
      </c>
      <c r="E69" s="20" t="s">
        <v>144</v>
      </c>
      <c r="F69" s="10"/>
      <c r="G69" s="14">
        <v>13.15</v>
      </c>
      <c r="H69" s="46" t="s">
        <v>85</v>
      </c>
      <c r="I69" s="10">
        <v>3</v>
      </c>
      <c r="J69" s="77">
        <v>5</v>
      </c>
      <c r="K69" s="15">
        <v>8</v>
      </c>
    </row>
    <row r="70" spans="2:11" ht="15.75" x14ac:dyDescent="0.25">
      <c r="B70" s="7">
        <v>68</v>
      </c>
      <c r="C70" s="10" t="s">
        <v>250</v>
      </c>
      <c r="D70" s="16" t="s">
        <v>139</v>
      </c>
      <c r="E70" s="12" t="s">
        <v>145</v>
      </c>
      <c r="F70" s="10"/>
      <c r="G70" s="14">
        <v>10</v>
      </c>
      <c r="H70" s="46" t="s">
        <v>85</v>
      </c>
      <c r="I70" s="10">
        <v>2</v>
      </c>
      <c r="J70" s="77">
        <v>5</v>
      </c>
      <c r="K70" s="17">
        <v>6</v>
      </c>
    </row>
    <row r="71" spans="2:11" ht="15.75" x14ac:dyDescent="0.25">
      <c r="B71" s="7">
        <v>69</v>
      </c>
      <c r="C71" s="10" t="s">
        <v>250</v>
      </c>
      <c r="D71" s="16" t="s">
        <v>139</v>
      </c>
      <c r="E71" s="12" t="s">
        <v>83</v>
      </c>
      <c r="F71" s="10"/>
      <c r="G71" s="14">
        <v>23</v>
      </c>
      <c r="H71" s="46" t="s">
        <v>85</v>
      </c>
      <c r="I71" s="10">
        <v>4</v>
      </c>
      <c r="J71" s="77">
        <v>6</v>
      </c>
      <c r="K71" s="17">
        <v>10</v>
      </c>
    </row>
    <row r="72" spans="2:11" ht="15.75" x14ac:dyDescent="0.25">
      <c r="B72" s="7">
        <v>70</v>
      </c>
      <c r="C72" s="10" t="s">
        <v>250</v>
      </c>
      <c r="D72" s="16" t="s">
        <v>139</v>
      </c>
      <c r="E72" s="12" t="s">
        <v>146</v>
      </c>
      <c r="F72" s="10"/>
      <c r="G72" s="14">
        <v>6.3</v>
      </c>
      <c r="H72" s="46" t="s">
        <v>85</v>
      </c>
      <c r="I72" s="10">
        <v>2</v>
      </c>
      <c r="J72" s="77">
        <v>3</v>
      </c>
      <c r="K72" s="15">
        <v>8</v>
      </c>
    </row>
    <row r="73" spans="2:11" ht="15.75" x14ac:dyDescent="0.25">
      <c r="B73" s="7">
        <v>71</v>
      </c>
      <c r="C73" s="10" t="s">
        <v>250</v>
      </c>
      <c r="D73" s="16" t="s">
        <v>139</v>
      </c>
      <c r="E73" s="12" t="s">
        <v>147</v>
      </c>
      <c r="F73" s="10"/>
      <c r="G73" s="14">
        <v>14.6</v>
      </c>
      <c r="H73" s="46" t="s">
        <v>85</v>
      </c>
      <c r="I73" s="10">
        <v>3</v>
      </c>
      <c r="J73" s="77">
        <v>4</v>
      </c>
      <c r="K73" s="17">
        <v>8</v>
      </c>
    </row>
    <row r="74" spans="2:11" ht="15.75" x14ac:dyDescent="0.25">
      <c r="B74" s="7">
        <v>72</v>
      </c>
      <c r="C74" s="10" t="s">
        <v>250</v>
      </c>
      <c r="D74" s="11" t="s">
        <v>157</v>
      </c>
      <c r="E74" s="12" t="s">
        <v>158</v>
      </c>
      <c r="F74" s="10"/>
      <c r="G74" s="14">
        <v>5</v>
      </c>
      <c r="H74" s="46" t="s">
        <v>85</v>
      </c>
      <c r="I74" s="10">
        <v>1</v>
      </c>
      <c r="J74" s="77">
        <v>3</v>
      </c>
      <c r="K74" s="17">
        <v>3</v>
      </c>
    </row>
    <row r="75" spans="2:11" ht="15.75" x14ac:dyDescent="0.25">
      <c r="B75" s="7">
        <v>73</v>
      </c>
      <c r="C75" s="10" t="s">
        <v>250</v>
      </c>
      <c r="D75" s="11" t="s">
        <v>157</v>
      </c>
      <c r="E75" s="12" t="s">
        <v>159</v>
      </c>
      <c r="F75" s="13"/>
      <c r="G75" s="14">
        <v>1.6</v>
      </c>
      <c r="H75" s="46" t="s">
        <v>85</v>
      </c>
      <c r="I75" s="13">
        <v>1</v>
      </c>
      <c r="J75" s="77">
        <v>0</v>
      </c>
      <c r="K75" s="17">
        <v>0</v>
      </c>
    </row>
    <row r="76" spans="2:11" ht="15.75" x14ac:dyDescent="0.25">
      <c r="B76" s="7">
        <v>74</v>
      </c>
      <c r="C76" s="10" t="s">
        <v>250</v>
      </c>
      <c r="D76" s="11" t="s">
        <v>157</v>
      </c>
      <c r="E76" s="12" t="s">
        <v>160</v>
      </c>
      <c r="F76" s="13"/>
      <c r="G76" s="14">
        <v>5</v>
      </c>
      <c r="H76" s="46" t="s">
        <v>85</v>
      </c>
      <c r="I76" s="13">
        <v>1</v>
      </c>
      <c r="J76" s="77">
        <v>1</v>
      </c>
      <c r="K76" s="17">
        <v>3</v>
      </c>
    </row>
    <row r="77" spans="2:11" ht="15.75" x14ac:dyDescent="0.25">
      <c r="B77" s="7">
        <v>75</v>
      </c>
      <c r="C77" s="10" t="s">
        <v>250</v>
      </c>
      <c r="D77" s="11" t="s">
        <v>157</v>
      </c>
      <c r="E77" s="12" t="s">
        <v>161</v>
      </c>
      <c r="F77" s="13"/>
      <c r="G77" s="14">
        <v>5</v>
      </c>
      <c r="H77" s="46" t="s">
        <v>85</v>
      </c>
      <c r="I77" s="13">
        <v>1</v>
      </c>
      <c r="J77" s="77">
        <v>1</v>
      </c>
      <c r="K77" s="17">
        <v>3</v>
      </c>
    </row>
    <row r="78" spans="2:11" ht="15.75" x14ac:dyDescent="0.25">
      <c r="B78" s="7">
        <v>76</v>
      </c>
      <c r="C78" s="10" t="s">
        <v>250</v>
      </c>
      <c r="D78" s="11" t="s">
        <v>157</v>
      </c>
      <c r="E78" s="12" t="s">
        <v>162</v>
      </c>
      <c r="F78" s="13"/>
      <c r="G78" s="14">
        <v>4.75</v>
      </c>
      <c r="H78" s="46" t="s">
        <v>85</v>
      </c>
      <c r="I78" s="13">
        <v>2</v>
      </c>
      <c r="J78" s="77">
        <v>5</v>
      </c>
      <c r="K78" s="17">
        <v>6</v>
      </c>
    </row>
    <row r="79" spans="2:11" ht="15.75" x14ac:dyDescent="0.25">
      <c r="B79" s="7">
        <v>77</v>
      </c>
      <c r="C79" s="10" t="s">
        <v>250</v>
      </c>
      <c r="D79" s="11" t="s">
        <v>157</v>
      </c>
      <c r="E79" s="12" t="s">
        <v>163</v>
      </c>
      <c r="F79" s="13"/>
      <c r="G79" s="14">
        <v>10</v>
      </c>
      <c r="H79" s="46" t="s">
        <v>85</v>
      </c>
      <c r="I79" s="13">
        <v>2</v>
      </c>
      <c r="J79" s="77">
        <v>6</v>
      </c>
      <c r="K79" s="17">
        <v>6</v>
      </c>
    </row>
    <row r="80" spans="2:11" ht="15.75" x14ac:dyDescent="0.25">
      <c r="B80" s="7">
        <v>78</v>
      </c>
      <c r="C80" s="10" t="s">
        <v>250</v>
      </c>
      <c r="D80" s="11" t="s">
        <v>157</v>
      </c>
      <c r="E80" s="12" t="s">
        <v>164</v>
      </c>
      <c r="F80" s="13"/>
      <c r="G80" s="14">
        <v>18</v>
      </c>
      <c r="H80" s="46" t="s">
        <v>85</v>
      </c>
      <c r="I80" s="13">
        <v>3</v>
      </c>
      <c r="J80" s="77">
        <v>4</v>
      </c>
      <c r="K80" s="17">
        <v>9</v>
      </c>
    </row>
    <row r="81" spans="2:11" ht="15.75" x14ac:dyDescent="0.25">
      <c r="B81" s="7">
        <v>79</v>
      </c>
      <c r="C81" s="10" t="s">
        <v>250</v>
      </c>
      <c r="D81" s="11" t="s">
        <v>157</v>
      </c>
      <c r="E81" s="12" t="s">
        <v>165</v>
      </c>
      <c r="F81" s="13"/>
      <c r="G81" s="14">
        <v>10</v>
      </c>
      <c r="H81" s="46" t="s">
        <v>85</v>
      </c>
      <c r="I81" s="13">
        <v>2</v>
      </c>
      <c r="J81" s="77">
        <v>4</v>
      </c>
      <c r="K81" s="17">
        <v>3</v>
      </c>
    </row>
    <row r="82" spans="2:11" ht="15.75" x14ac:dyDescent="0.25">
      <c r="B82" s="7">
        <v>80</v>
      </c>
      <c r="C82" s="10" t="s">
        <v>250</v>
      </c>
      <c r="D82" s="11" t="s">
        <v>157</v>
      </c>
      <c r="E82" s="12" t="s">
        <v>166</v>
      </c>
      <c r="F82" s="13"/>
      <c r="G82" s="14">
        <v>8.15</v>
      </c>
      <c r="H82" s="46" t="s">
        <v>85</v>
      </c>
      <c r="I82" s="13">
        <v>2</v>
      </c>
      <c r="J82" s="77">
        <v>3</v>
      </c>
      <c r="K82" s="17">
        <v>7</v>
      </c>
    </row>
    <row r="83" spans="2:11" ht="15.75" x14ac:dyDescent="0.25">
      <c r="B83" s="7">
        <v>81</v>
      </c>
      <c r="C83" s="10" t="s">
        <v>250</v>
      </c>
      <c r="D83" s="11" t="s">
        <v>157</v>
      </c>
      <c r="E83" s="12" t="s">
        <v>167</v>
      </c>
      <c r="F83" s="13"/>
      <c r="G83" s="14">
        <v>6.3</v>
      </c>
      <c r="H83" s="46" t="s">
        <v>85</v>
      </c>
      <c r="I83" s="13">
        <v>2</v>
      </c>
      <c r="J83" s="77">
        <v>3</v>
      </c>
      <c r="K83" s="15">
        <v>5</v>
      </c>
    </row>
    <row r="84" spans="2:11" ht="15.75" x14ac:dyDescent="0.25">
      <c r="B84" s="7">
        <v>82</v>
      </c>
      <c r="C84" s="10" t="s">
        <v>250</v>
      </c>
      <c r="D84" s="11" t="s">
        <v>157</v>
      </c>
      <c r="E84" s="12" t="s">
        <v>168</v>
      </c>
      <c r="F84" s="13"/>
      <c r="G84" s="14">
        <v>6.35</v>
      </c>
      <c r="H84" s="46" t="s">
        <v>85</v>
      </c>
      <c r="I84" s="13">
        <v>3</v>
      </c>
      <c r="J84" s="77">
        <v>3</v>
      </c>
      <c r="K84" s="17">
        <v>4</v>
      </c>
    </row>
    <row r="85" spans="2:11" ht="16.5" customHeight="1" x14ac:dyDescent="0.2">
      <c r="F85" s="72"/>
      <c r="H85" s="76" t="s">
        <v>256</v>
      </c>
      <c r="I85" s="73">
        <f>SUM(I3:I84)</f>
        <v>189</v>
      </c>
      <c r="J85" s="73">
        <f>SUM(J3:J84)</f>
        <v>250</v>
      </c>
      <c r="K85" s="73">
        <f t="shared" ref="K85" si="0">SUM(K3:K84)</f>
        <v>422</v>
      </c>
    </row>
    <row r="86" spans="2:11" x14ac:dyDescent="0.2">
      <c r="I86" s="82" t="s">
        <v>260</v>
      </c>
      <c r="J86" s="82" t="s">
        <v>273</v>
      </c>
      <c r="K86" s="82" t="s">
        <v>274</v>
      </c>
    </row>
  </sheetData>
  <mergeCells count="1">
    <mergeCell ref="B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abSelected="1" zoomScaleNormal="100" workbookViewId="0">
      <selection activeCell="B1" sqref="B1:K1"/>
    </sheetView>
  </sheetViews>
  <sheetFormatPr defaultRowHeight="14.25" x14ac:dyDescent="0.2"/>
  <cols>
    <col min="1" max="1" width="4.7109375" style="9" customWidth="1"/>
    <col min="2" max="2" width="7" style="18" customWidth="1"/>
    <col min="3" max="3" width="13.85546875" style="9" customWidth="1"/>
    <col min="4" max="4" width="20.140625" style="18" customWidth="1"/>
    <col min="5" max="5" width="25.140625" style="9" customWidth="1"/>
    <col min="6" max="6" width="17.140625" style="9" customWidth="1"/>
    <col min="7" max="7" width="19.85546875" style="9" customWidth="1"/>
    <col min="8" max="9" width="14.140625" style="9" customWidth="1"/>
    <col min="10" max="10" width="19.5703125" style="9" customWidth="1"/>
    <col min="11" max="11" width="19" style="9" customWidth="1"/>
    <col min="12" max="16384" width="9.140625" style="9"/>
  </cols>
  <sheetData>
    <row r="1" spans="2:11" ht="20.25" customHeight="1" x14ac:dyDescent="0.2">
      <c r="B1" s="88" t="s">
        <v>277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33.75" customHeight="1" x14ac:dyDescent="0.2">
      <c r="B2" s="56" t="s">
        <v>254</v>
      </c>
      <c r="C2" s="57" t="s">
        <v>14</v>
      </c>
      <c r="D2" s="57" t="s">
        <v>1</v>
      </c>
      <c r="E2" s="58" t="s">
        <v>251</v>
      </c>
      <c r="F2" s="57" t="s">
        <v>16</v>
      </c>
      <c r="G2" s="57" t="s">
        <v>11</v>
      </c>
      <c r="H2" s="57" t="s">
        <v>2</v>
      </c>
      <c r="I2" s="57" t="s">
        <v>15</v>
      </c>
      <c r="J2" s="59" t="s">
        <v>12</v>
      </c>
      <c r="K2" s="59" t="s">
        <v>13</v>
      </c>
    </row>
    <row r="3" spans="2:11" ht="15.75" x14ac:dyDescent="0.2">
      <c r="B3" s="7">
        <v>1</v>
      </c>
      <c r="C3" s="10" t="s">
        <v>58</v>
      </c>
      <c r="D3" s="21" t="s">
        <v>73</v>
      </c>
      <c r="E3" s="12" t="s">
        <v>58</v>
      </c>
      <c r="F3" s="13" t="s">
        <v>7</v>
      </c>
      <c r="G3" s="14">
        <v>25.5</v>
      </c>
      <c r="H3" s="46" t="s">
        <v>85</v>
      </c>
      <c r="I3" s="12">
        <v>4</v>
      </c>
      <c r="J3" s="15">
        <v>7</v>
      </c>
      <c r="K3" s="15">
        <v>10</v>
      </c>
    </row>
    <row r="4" spans="2:11" ht="15.75" x14ac:dyDescent="0.2">
      <c r="B4" s="7">
        <v>2</v>
      </c>
      <c r="C4" s="10" t="s">
        <v>58</v>
      </c>
      <c r="D4" s="21" t="s">
        <v>73</v>
      </c>
      <c r="E4" s="12" t="s">
        <v>59</v>
      </c>
      <c r="F4" s="13" t="s">
        <v>5</v>
      </c>
      <c r="G4" s="14">
        <v>3.15</v>
      </c>
      <c r="H4" s="46" t="s">
        <v>85</v>
      </c>
      <c r="I4" s="12">
        <v>1</v>
      </c>
      <c r="J4" s="15">
        <v>2</v>
      </c>
      <c r="K4" s="15">
        <v>0</v>
      </c>
    </row>
    <row r="5" spans="2:11" ht="15.75" x14ac:dyDescent="0.2">
      <c r="B5" s="7">
        <v>3</v>
      </c>
      <c r="C5" s="10" t="s">
        <v>58</v>
      </c>
      <c r="D5" s="21" t="s">
        <v>73</v>
      </c>
      <c r="E5" s="12" t="s">
        <v>60</v>
      </c>
      <c r="F5" s="13" t="s">
        <v>4</v>
      </c>
      <c r="G5" s="14">
        <v>8.15</v>
      </c>
      <c r="H5" s="46" t="s">
        <v>85</v>
      </c>
      <c r="I5" s="12">
        <v>2</v>
      </c>
      <c r="J5" s="15">
        <v>2</v>
      </c>
      <c r="K5" s="15">
        <v>4</v>
      </c>
    </row>
    <row r="6" spans="2:11" ht="15.75" x14ac:dyDescent="0.2">
      <c r="B6" s="7">
        <v>4</v>
      </c>
      <c r="C6" s="10" t="s">
        <v>58</v>
      </c>
      <c r="D6" s="21" t="s">
        <v>73</v>
      </c>
      <c r="E6" s="12" t="s">
        <v>61</v>
      </c>
      <c r="F6" s="13" t="s">
        <v>252</v>
      </c>
      <c r="G6" s="14">
        <v>11.3</v>
      </c>
      <c r="H6" s="46" t="s">
        <v>85</v>
      </c>
      <c r="I6" s="12">
        <v>3</v>
      </c>
      <c r="J6" s="15">
        <v>4</v>
      </c>
      <c r="K6" s="15">
        <v>4</v>
      </c>
    </row>
    <row r="7" spans="2:11" ht="15.75" x14ac:dyDescent="0.2">
      <c r="B7" s="7">
        <v>5</v>
      </c>
      <c r="C7" s="10" t="s">
        <v>58</v>
      </c>
      <c r="D7" s="21" t="s">
        <v>73</v>
      </c>
      <c r="E7" s="12" t="s">
        <v>62</v>
      </c>
      <c r="F7" s="13" t="s">
        <v>252</v>
      </c>
      <c r="G7" s="14">
        <v>11.3</v>
      </c>
      <c r="H7" s="46" t="s">
        <v>85</v>
      </c>
      <c r="I7" s="12">
        <v>3</v>
      </c>
      <c r="J7" s="15">
        <v>3</v>
      </c>
      <c r="K7" s="15">
        <v>6</v>
      </c>
    </row>
    <row r="8" spans="2:11" ht="15.75" x14ac:dyDescent="0.2">
      <c r="B8" s="7">
        <v>6</v>
      </c>
      <c r="C8" s="10" t="s">
        <v>58</v>
      </c>
      <c r="D8" s="21" t="s">
        <v>73</v>
      </c>
      <c r="E8" s="12" t="s">
        <v>63</v>
      </c>
      <c r="F8" s="13" t="s">
        <v>252</v>
      </c>
      <c r="G8" s="14">
        <v>11.3</v>
      </c>
      <c r="H8" s="46" t="s">
        <v>85</v>
      </c>
      <c r="I8" s="12">
        <v>3</v>
      </c>
      <c r="J8" s="15">
        <v>4</v>
      </c>
      <c r="K8" s="15">
        <v>4</v>
      </c>
    </row>
    <row r="9" spans="2:11" ht="15.75" x14ac:dyDescent="0.2">
      <c r="B9" s="7">
        <v>7</v>
      </c>
      <c r="C9" s="10" t="s">
        <v>58</v>
      </c>
      <c r="D9" s="21" t="s">
        <v>84</v>
      </c>
      <c r="E9" s="12" t="s">
        <v>74</v>
      </c>
      <c r="F9" s="13"/>
      <c r="G9" s="14">
        <v>11.3</v>
      </c>
      <c r="H9" s="46" t="s">
        <v>85</v>
      </c>
      <c r="I9" s="12">
        <v>3</v>
      </c>
      <c r="J9" s="15">
        <v>5</v>
      </c>
      <c r="K9" s="15">
        <v>6</v>
      </c>
    </row>
    <row r="10" spans="2:11" ht="15.75" x14ac:dyDescent="0.2">
      <c r="B10" s="7">
        <v>8</v>
      </c>
      <c r="C10" s="10" t="s">
        <v>58</v>
      </c>
      <c r="D10" s="21" t="s">
        <v>84</v>
      </c>
      <c r="E10" s="12" t="s">
        <v>75</v>
      </c>
      <c r="F10" s="10"/>
      <c r="G10" s="14">
        <v>11.3</v>
      </c>
      <c r="H10" s="46" t="s">
        <v>85</v>
      </c>
      <c r="I10" s="12">
        <v>3</v>
      </c>
      <c r="J10" s="15">
        <v>6</v>
      </c>
      <c r="K10" s="15">
        <v>7</v>
      </c>
    </row>
    <row r="11" spans="2:11" ht="15.75" x14ac:dyDescent="0.2">
      <c r="B11" s="7">
        <v>9</v>
      </c>
      <c r="C11" s="10" t="s">
        <v>58</v>
      </c>
      <c r="D11" s="21" t="s">
        <v>84</v>
      </c>
      <c r="E11" s="12" t="s">
        <v>76</v>
      </c>
      <c r="F11" s="10"/>
      <c r="G11" s="14">
        <v>8.15</v>
      </c>
      <c r="H11" s="46" t="s">
        <v>85</v>
      </c>
      <c r="I11" s="12">
        <v>2</v>
      </c>
      <c r="J11" s="15">
        <v>0</v>
      </c>
      <c r="K11" s="15">
        <v>3</v>
      </c>
    </row>
    <row r="12" spans="2:11" ht="15.75" x14ac:dyDescent="0.2">
      <c r="B12" s="7">
        <v>10</v>
      </c>
      <c r="C12" s="10" t="s">
        <v>58</v>
      </c>
      <c r="D12" s="21" t="s">
        <v>84</v>
      </c>
      <c r="E12" s="12" t="s">
        <v>78</v>
      </c>
      <c r="F12" s="13"/>
      <c r="G12" s="14">
        <v>13</v>
      </c>
      <c r="H12" s="46" t="s">
        <v>85</v>
      </c>
      <c r="I12" s="12">
        <v>2</v>
      </c>
      <c r="J12" s="15">
        <v>1</v>
      </c>
      <c r="K12" s="15">
        <v>2</v>
      </c>
    </row>
    <row r="13" spans="2:11" ht="15.75" x14ac:dyDescent="0.2">
      <c r="B13" s="7">
        <v>11</v>
      </c>
      <c r="C13" s="10" t="s">
        <v>58</v>
      </c>
      <c r="D13" s="21" t="s">
        <v>84</v>
      </c>
      <c r="E13" s="12" t="s">
        <v>79</v>
      </c>
      <c r="F13" s="10"/>
      <c r="G13" s="14">
        <v>24</v>
      </c>
      <c r="H13" s="46" t="s">
        <v>85</v>
      </c>
      <c r="I13" s="12">
        <v>3</v>
      </c>
      <c r="J13" s="15">
        <v>3</v>
      </c>
      <c r="K13" s="15">
        <v>7</v>
      </c>
    </row>
    <row r="14" spans="2:11" ht="15.75" x14ac:dyDescent="0.2">
      <c r="B14" s="7">
        <v>12</v>
      </c>
      <c r="C14" s="10" t="s">
        <v>58</v>
      </c>
      <c r="D14" s="21" t="s">
        <v>84</v>
      </c>
      <c r="E14" s="12" t="s">
        <v>80</v>
      </c>
      <c r="F14" s="10"/>
      <c r="G14" s="14">
        <v>10</v>
      </c>
      <c r="H14" s="46" t="s">
        <v>85</v>
      </c>
      <c r="I14" s="12">
        <v>2</v>
      </c>
      <c r="J14" s="15">
        <v>2</v>
      </c>
      <c r="K14" s="15">
        <v>2</v>
      </c>
    </row>
    <row r="15" spans="2:11" ht="15.75" x14ac:dyDescent="0.2">
      <c r="B15" s="7">
        <v>13</v>
      </c>
      <c r="C15" s="10" t="s">
        <v>58</v>
      </c>
      <c r="D15" s="21" t="s">
        <v>88</v>
      </c>
      <c r="E15" s="12" t="s">
        <v>89</v>
      </c>
      <c r="F15" s="13"/>
      <c r="G15" s="14">
        <v>11.3</v>
      </c>
      <c r="H15" s="46" t="s">
        <v>85</v>
      </c>
      <c r="I15" s="13">
        <v>3</v>
      </c>
      <c r="J15" s="15">
        <v>3</v>
      </c>
      <c r="K15" s="15">
        <v>8</v>
      </c>
    </row>
    <row r="16" spans="2:11" ht="15.75" x14ac:dyDescent="0.2">
      <c r="B16" s="7">
        <v>14</v>
      </c>
      <c r="C16" s="10" t="s">
        <v>58</v>
      </c>
      <c r="D16" s="21" t="s">
        <v>88</v>
      </c>
      <c r="E16" s="12" t="s">
        <v>90</v>
      </c>
      <c r="F16" s="10"/>
      <c r="G16" s="14">
        <v>8.15</v>
      </c>
      <c r="H16" s="46" t="s">
        <v>85</v>
      </c>
      <c r="I16" s="10">
        <v>2</v>
      </c>
      <c r="J16" s="15">
        <v>3</v>
      </c>
      <c r="K16" s="15">
        <v>10</v>
      </c>
    </row>
    <row r="17" spans="2:11" ht="15.75" x14ac:dyDescent="0.2">
      <c r="B17" s="7">
        <v>15</v>
      </c>
      <c r="C17" s="10" t="s">
        <v>58</v>
      </c>
      <c r="D17" s="21" t="s">
        <v>88</v>
      </c>
      <c r="E17" s="12" t="s">
        <v>92</v>
      </c>
      <c r="F17" s="10"/>
      <c r="G17" s="14">
        <v>15</v>
      </c>
      <c r="H17" s="46" t="s">
        <v>85</v>
      </c>
      <c r="I17" s="10">
        <v>3</v>
      </c>
      <c r="J17" s="15">
        <v>4</v>
      </c>
      <c r="K17" s="15">
        <v>8</v>
      </c>
    </row>
    <row r="18" spans="2:11" ht="15.75" x14ac:dyDescent="0.2">
      <c r="B18" s="7">
        <v>16</v>
      </c>
      <c r="C18" s="10" t="s">
        <v>58</v>
      </c>
      <c r="D18" s="21" t="s">
        <v>88</v>
      </c>
      <c r="E18" s="12" t="s">
        <v>93</v>
      </c>
      <c r="F18" s="10"/>
      <c r="G18" s="14">
        <v>23</v>
      </c>
      <c r="H18" s="46" t="s">
        <v>85</v>
      </c>
      <c r="I18" s="10">
        <v>3</v>
      </c>
      <c r="J18" s="15">
        <v>2</v>
      </c>
      <c r="K18" s="15">
        <v>6</v>
      </c>
    </row>
    <row r="19" spans="2:11" ht="15.75" x14ac:dyDescent="0.2">
      <c r="B19" s="7">
        <v>17</v>
      </c>
      <c r="C19" s="10" t="s">
        <v>58</v>
      </c>
      <c r="D19" s="21" t="s">
        <v>88</v>
      </c>
      <c r="E19" s="12" t="s">
        <v>94</v>
      </c>
      <c r="F19" s="10"/>
      <c r="G19" s="14">
        <v>13.15</v>
      </c>
      <c r="H19" s="46" t="s">
        <v>85</v>
      </c>
      <c r="I19" s="10">
        <v>3</v>
      </c>
      <c r="J19" s="15">
        <v>3</v>
      </c>
      <c r="K19" s="15">
        <v>3</v>
      </c>
    </row>
    <row r="20" spans="2:11" ht="15.75" x14ac:dyDescent="0.2">
      <c r="B20" s="7">
        <v>18</v>
      </c>
      <c r="C20" s="10" t="s">
        <v>58</v>
      </c>
      <c r="D20" s="21" t="s">
        <v>88</v>
      </c>
      <c r="E20" s="12" t="s">
        <v>95</v>
      </c>
      <c r="F20" s="10"/>
      <c r="G20" s="14">
        <v>8.15</v>
      </c>
      <c r="H20" s="46" t="s">
        <v>85</v>
      </c>
      <c r="I20" s="10">
        <v>2</v>
      </c>
      <c r="J20" s="15">
        <v>2</v>
      </c>
      <c r="K20" s="15">
        <v>2</v>
      </c>
    </row>
    <row r="21" spans="2:11" ht="15.75" x14ac:dyDescent="0.2">
      <c r="B21" s="7">
        <v>19</v>
      </c>
      <c r="C21" s="10" t="s">
        <v>58</v>
      </c>
      <c r="D21" s="21" t="s">
        <v>88</v>
      </c>
      <c r="E21" s="12" t="s">
        <v>96</v>
      </c>
      <c r="F21" s="10"/>
      <c r="G21" s="14">
        <v>2</v>
      </c>
      <c r="H21" s="46" t="s">
        <v>85</v>
      </c>
      <c r="I21" s="10">
        <v>1</v>
      </c>
      <c r="J21" s="15">
        <v>0</v>
      </c>
      <c r="K21" s="15">
        <v>0</v>
      </c>
    </row>
    <row r="22" spans="2:11" ht="15.75" x14ac:dyDescent="0.2">
      <c r="B22" s="7">
        <v>20</v>
      </c>
      <c r="C22" s="10" t="s">
        <v>58</v>
      </c>
      <c r="D22" s="21" t="s">
        <v>88</v>
      </c>
      <c r="E22" s="12" t="s">
        <v>6</v>
      </c>
      <c r="F22" s="10"/>
      <c r="G22" s="14">
        <v>10</v>
      </c>
      <c r="H22" s="46" t="s">
        <v>85</v>
      </c>
      <c r="I22" s="10">
        <v>2</v>
      </c>
      <c r="J22" s="15">
        <v>3</v>
      </c>
      <c r="K22" s="15">
        <v>6</v>
      </c>
    </row>
    <row r="23" spans="2:11" ht="15.75" x14ac:dyDescent="0.2">
      <c r="B23" s="7">
        <v>21</v>
      </c>
      <c r="C23" s="10" t="s">
        <v>258</v>
      </c>
      <c r="D23" s="63" t="s">
        <v>196</v>
      </c>
      <c r="E23" s="12" t="s">
        <v>197</v>
      </c>
      <c r="F23" s="13"/>
      <c r="G23" s="14">
        <v>6.6</v>
      </c>
      <c r="H23" s="46" t="s">
        <v>85</v>
      </c>
      <c r="I23" s="10">
        <v>2</v>
      </c>
      <c r="J23" s="80">
        <v>3</v>
      </c>
      <c r="K23" s="80">
        <v>6</v>
      </c>
    </row>
    <row r="24" spans="2:11" ht="15.75" x14ac:dyDescent="0.2">
      <c r="B24" s="7">
        <v>22</v>
      </c>
      <c r="C24" s="10" t="s">
        <v>258</v>
      </c>
      <c r="D24" s="63" t="s">
        <v>196</v>
      </c>
      <c r="E24" s="12" t="s">
        <v>198</v>
      </c>
      <c r="F24" s="10"/>
      <c r="G24" s="14">
        <v>13.15</v>
      </c>
      <c r="H24" s="46" t="s">
        <v>85</v>
      </c>
      <c r="I24" s="10">
        <v>3</v>
      </c>
      <c r="J24" s="15">
        <v>3</v>
      </c>
      <c r="K24" s="15">
        <v>5</v>
      </c>
    </row>
    <row r="25" spans="2:11" ht="15.75" x14ac:dyDescent="0.2">
      <c r="B25" s="7">
        <v>23</v>
      </c>
      <c r="C25" s="10" t="s">
        <v>258</v>
      </c>
      <c r="D25" s="63" t="s">
        <v>196</v>
      </c>
      <c r="E25" s="12" t="s">
        <v>199</v>
      </c>
      <c r="F25" s="10"/>
      <c r="G25" s="14">
        <v>11.3</v>
      </c>
      <c r="H25" s="46" t="s">
        <v>85</v>
      </c>
      <c r="I25" s="10">
        <v>3</v>
      </c>
      <c r="J25" s="15">
        <v>6</v>
      </c>
      <c r="K25" s="15">
        <v>7</v>
      </c>
    </row>
    <row r="26" spans="2:11" ht="15.75" x14ac:dyDescent="0.2">
      <c r="B26" s="7">
        <v>24</v>
      </c>
      <c r="C26" s="10" t="s">
        <v>258</v>
      </c>
      <c r="D26" s="63" t="s">
        <v>196</v>
      </c>
      <c r="E26" s="12" t="s">
        <v>200</v>
      </c>
      <c r="F26" s="10"/>
      <c r="G26" s="14">
        <v>4.75</v>
      </c>
      <c r="H26" s="46" t="s">
        <v>85</v>
      </c>
      <c r="I26" s="10">
        <v>2</v>
      </c>
      <c r="J26" s="15">
        <v>0</v>
      </c>
      <c r="K26" s="15">
        <v>2</v>
      </c>
    </row>
    <row r="27" spans="2:11" ht="15.75" x14ac:dyDescent="0.2">
      <c r="B27" s="7">
        <v>25</v>
      </c>
      <c r="C27" s="10" t="s">
        <v>258</v>
      </c>
      <c r="D27" s="63" t="s">
        <v>196</v>
      </c>
      <c r="E27" s="12" t="s">
        <v>201</v>
      </c>
      <c r="F27" s="10"/>
      <c r="G27" s="14">
        <v>4.75</v>
      </c>
      <c r="H27" s="46" t="s">
        <v>85</v>
      </c>
      <c r="I27" s="10">
        <v>2</v>
      </c>
      <c r="J27" s="15">
        <v>4</v>
      </c>
      <c r="K27" s="15">
        <v>7</v>
      </c>
    </row>
    <row r="28" spans="2:11" ht="15.75" x14ac:dyDescent="0.2">
      <c r="B28" s="7">
        <v>26</v>
      </c>
      <c r="C28" s="10" t="s">
        <v>258</v>
      </c>
      <c r="D28" s="63" t="s">
        <v>196</v>
      </c>
      <c r="E28" s="12" t="s">
        <v>202</v>
      </c>
      <c r="F28" s="10"/>
      <c r="G28" s="14">
        <v>6.35</v>
      </c>
      <c r="H28" s="46" t="s">
        <v>85</v>
      </c>
      <c r="I28" s="10">
        <v>3</v>
      </c>
      <c r="J28" s="15">
        <v>6</v>
      </c>
      <c r="K28" s="15">
        <v>9</v>
      </c>
    </row>
    <row r="29" spans="2:11" ht="15.75" x14ac:dyDescent="0.2">
      <c r="B29" s="7">
        <v>27</v>
      </c>
      <c r="C29" s="10" t="s">
        <v>258</v>
      </c>
      <c r="D29" s="63" t="s">
        <v>196</v>
      </c>
      <c r="E29" s="12" t="s">
        <v>203</v>
      </c>
      <c r="F29" s="10"/>
      <c r="G29" s="14">
        <v>8.1999999999999993</v>
      </c>
      <c r="H29" s="46" t="s">
        <v>85</v>
      </c>
      <c r="I29" s="10">
        <v>3</v>
      </c>
      <c r="J29" s="15">
        <v>1</v>
      </c>
      <c r="K29" s="15">
        <v>3</v>
      </c>
    </row>
    <row r="30" spans="2:11" ht="15.75" x14ac:dyDescent="0.2">
      <c r="B30" s="7">
        <v>28</v>
      </c>
      <c r="C30" s="10" t="s">
        <v>258</v>
      </c>
      <c r="D30" s="63" t="s">
        <v>208</v>
      </c>
      <c r="E30" s="12" t="s">
        <v>209</v>
      </c>
      <c r="F30" s="10"/>
      <c r="G30" s="14">
        <v>15</v>
      </c>
      <c r="H30" s="46" t="s">
        <v>85</v>
      </c>
      <c r="I30" s="10">
        <v>3</v>
      </c>
      <c r="J30" s="15">
        <v>4</v>
      </c>
      <c r="K30" s="15">
        <v>6</v>
      </c>
    </row>
    <row r="31" spans="2:11" ht="15.75" x14ac:dyDescent="0.2">
      <c r="B31" s="7">
        <v>29</v>
      </c>
      <c r="C31" s="10" t="s">
        <v>258</v>
      </c>
      <c r="D31" s="63" t="s">
        <v>208</v>
      </c>
      <c r="E31" s="12" t="s">
        <v>210</v>
      </c>
      <c r="F31" s="10"/>
      <c r="G31" s="14">
        <v>17.900000000000002</v>
      </c>
      <c r="H31" s="46" t="s">
        <v>85</v>
      </c>
      <c r="I31" s="10">
        <v>5</v>
      </c>
      <c r="J31" s="10">
        <v>4</v>
      </c>
      <c r="K31" s="10">
        <v>6</v>
      </c>
    </row>
    <row r="32" spans="2:11" ht="15.75" x14ac:dyDescent="0.2">
      <c r="B32" s="7">
        <v>30</v>
      </c>
      <c r="C32" s="10" t="s">
        <v>258</v>
      </c>
      <c r="D32" s="63" t="s">
        <v>208</v>
      </c>
      <c r="E32" s="12" t="s">
        <v>211</v>
      </c>
      <c r="F32" s="10"/>
      <c r="G32" s="14">
        <v>17.5</v>
      </c>
      <c r="H32" s="46" t="s">
        <v>85</v>
      </c>
      <c r="I32" s="10">
        <v>2</v>
      </c>
      <c r="J32" s="17">
        <v>4</v>
      </c>
      <c r="K32" s="17">
        <v>6</v>
      </c>
    </row>
    <row r="33" spans="2:11" ht="15.75" x14ac:dyDescent="0.2">
      <c r="B33" s="7">
        <v>31</v>
      </c>
      <c r="C33" s="10" t="s">
        <v>258</v>
      </c>
      <c r="D33" s="63" t="s">
        <v>208</v>
      </c>
      <c r="E33" s="12" t="s">
        <v>212</v>
      </c>
      <c r="F33" s="10"/>
      <c r="G33" s="14">
        <v>9.75</v>
      </c>
      <c r="H33" s="46" t="s">
        <v>85</v>
      </c>
      <c r="I33" s="10">
        <v>3</v>
      </c>
      <c r="J33" s="17">
        <v>4</v>
      </c>
      <c r="K33" s="17">
        <v>3</v>
      </c>
    </row>
    <row r="34" spans="2:11" ht="15.75" x14ac:dyDescent="0.2">
      <c r="B34" s="7">
        <v>32</v>
      </c>
      <c r="C34" s="10" t="s">
        <v>258</v>
      </c>
      <c r="D34" s="63" t="s">
        <v>208</v>
      </c>
      <c r="E34" s="12" t="s">
        <v>213</v>
      </c>
      <c r="F34" s="10"/>
      <c r="G34" s="14">
        <v>13.2</v>
      </c>
      <c r="H34" s="46" t="s">
        <v>85</v>
      </c>
      <c r="I34" s="10">
        <v>4</v>
      </c>
      <c r="J34" s="17">
        <v>6</v>
      </c>
      <c r="K34" s="17">
        <v>7</v>
      </c>
    </row>
    <row r="35" spans="2:11" ht="15.75" x14ac:dyDescent="0.2">
      <c r="B35" s="7">
        <v>33</v>
      </c>
      <c r="C35" s="10" t="s">
        <v>258</v>
      </c>
      <c r="D35" s="63" t="s">
        <v>208</v>
      </c>
      <c r="E35" s="12" t="s">
        <v>214</v>
      </c>
      <c r="F35" s="10"/>
      <c r="G35" s="14">
        <v>10</v>
      </c>
      <c r="H35" s="46" t="s">
        <v>85</v>
      </c>
      <c r="I35" s="10">
        <v>2</v>
      </c>
      <c r="J35" s="17">
        <v>3</v>
      </c>
      <c r="K35" s="17">
        <v>3</v>
      </c>
    </row>
    <row r="36" spans="2:11" ht="15.75" x14ac:dyDescent="0.2">
      <c r="B36" s="7">
        <v>34</v>
      </c>
      <c r="C36" s="10" t="s">
        <v>258</v>
      </c>
      <c r="D36" s="63" t="s">
        <v>208</v>
      </c>
      <c r="E36" s="12" t="s">
        <v>215</v>
      </c>
      <c r="F36" s="10"/>
      <c r="G36" s="14">
        <v>4.75</v>
      </c>
      <c r="H36" s="46" t="s">
        <v>85</v>
      </c>
      <c r="I36" s="10">
        <v>2</v>
      </c>
      <c r="J36" s="17">
        <v>4</v>
      </c>
      <c r="K36" s="17">
        <v>4</v>
      </c>
    </row>
    <row r="37" spans="2:11" ht="15.75" x14ac:dyDescent="0.2">
      <c r="B37" s="7">
        <v>35</v>
      </c>
      <c r="C37" s="10" t="s">
        <v>258</v>
      </c>
      <c r="D37" s="63" t="s">
        <v>208</v>
      </c>
      <c r="E37" s="12" t="s">
        <v>216</v>
      </c>
      <c r="F37" s="10"/>
      <c r="G37" s="14">
        <v>11.350000000000001</v>
      </c>
      <c r="H37" s="46" t="s">
        <v>85</v>
      </c>
      <c r="I37" s="10">
        <v>4</v>
      </c>
      <c r="J37" s="17">
        <v>3</v>
      </c>
      <c r="K37" s="17">
        <v>6</v>
      </c>
    </row>
    <row r="38" spans="2:11" ht="15.75" x14ac:dyDescent="0.2">
      <c r="B38" s="7">
        <v>36</v>
      </c>
      <c r="C38" s="10" t="s">
        <v>258</v>
      </c>
      <c r="D38" s="63" t="s">
        <v>208</v>
      </c>
      <c r="E38" s="12" t="s">
        <v>217</v>
      </c>
      <c r="F38" s="10"/>
      <c r="G38" s="14">
        <v>15</v>
      </c>
      <c r="H38" s="46" t="s">
        <v>85</v>
      </c>
      <c r="I38" s="10">
        <v>3</v>
      </c>
      <c r="J38" s="17">
        <v>8</v>
      </c>
      <c r="K38" s="17">
        <v>6</v>
      </c>
    </row>
    <row r="39" spans="2:11" ht="15.75" x14ac:dyDescent="0.2">
      <c r="B39" s="7">
        <v>37</v>
      </c>
      <c r="C39" s="10" t="s">
        <v>258</v>
      </c>
      <c r="D39" s="63" t="s">
        <v>208</v>
      </c>
      <c r="E39" s="12" t="s">
        <v>218</v>
      </c>
      <c r="F39" s="10"/>
      <c r="G39" s="14">
        <v>7.9</v>
      </c>
      <c r="H39" s="46" t="s">
        <v>85</v>
      </c>
      <c r="I39" s="10">
        <v>3</v>
      </c>
      <c r="J39" s="17">
        <v>4</v>
      </c>
      <c r="K39" s="17">
        <v>3</v>
      </c>
    </row>
    <row r="40" spans="2:11" ht="15.75" x14ac:dyDescent="0.2">
      <c r="B40" s="7">
        <v>38</v>
      </c>
      <c r="C40" s="10" t="s">
        <v>258</v>
      </c>
      <c r="D40" s="63" t="s">
        <v>208</v>
      </c>
      <c r="E40" s="12" t="s">
        <v>219</v>
      </c>
      <c r="F40" s="10"/>
      <c r="G40" s="14">
        <v>6.6</v>
      </c>
      <c r="H40" s="46" t="s">
        <v>85</v>
      </c>
      <c r="I40" s="13">
        <v>2</v>
      </c>
      <c r="J40" s="17">
        <v>2</v>
      </c>
      <c r="K40" s="17">
        <v>3</v>
      </c>
    </row>
    <row r="41" spans="2:11" ht="15.75" x14ac:dyDescent="0.2">
      <c r="B41" s="7">
        <v>39</v>
      </c>
      <c r="C41" s="10" t="s">
        <v>258</v>
      </c>
      <c r="D41" s="63" t="s">
        <v>208</v>
      </c>
      <c r="E41" s="12" t="s">
        <v>220</v>
      </c>
      <c r="F41" s="10"/>
      <c r="G41" s="14">
        <v>11.6</v>
      </c>
      <c r="H41" s="46" t="s">
        <v>85</v>
      </c>
      <c r="I41" s="10">
        <v>3</v>
      </c>
      <c r="J41" s="17">
        <v>3</v>
      </c>
      <c r="K41" s="17">
        <v>8</v>
      </c>
    </row>
    <row r="42" spans="2:11" ht="15.75" x14ac:dyDescent="0.2">
      <c r="B42" s="7">
        <v>40</v>
      </c>
      <c r="C42" s="10" t="s">
        <v>258</v>
      </c>
      <c r="D42" s="63" t="s">
        <v>208</v>
      </c>
      <c r="E42" s="12" t="s">
        <v>221</v>
      </c>
      <c r="F42" s="10"/>
      <c r="G42" s="14">
        <v>8.1999999999999993</v>
      </c>
      <c r="H42" s="46" t="s">
        <v>85</v>
      </c>
      <c r="I42" s="10">
        <v>3</v>
      </c>
      <c r="J42" s="17">
        <v>2</v>
      </c>
      <c r="K42" s="17">
        <v>4</v>
      </c>
    </row>
    <row r="43" spans="2:11" ht="15.75" x14ac:dyDescent="0.2">
      <c r="B43" s="7">
        <v>41</v>
      </c>
      <c r="C43" s="10" t="s">
        <v>258</v>
      </c>
      <c r="D43" s="63" t="s">
        <v>232</v>
      </c>
      <c r="E43" s="12" t="s">
        <v>233</v>
      </c>
      <c r="F43" s="10"/>
      <c r="G43" s="14">
        <v>15</v>
      </c>
      <c r="H43" s="46" t="s">
        <v>85</v>
      </c>
      <c r="I43" s="10">
        <v>3</v>
      </c>
      <c r="J43" s="17">
        <v>1</v>
      </c>
      <c r="K43" s="17">
        <v>3</v>
      </c>
    </row>
    <row r="44" spans="2:11" ht="15.75" x14ac:dyDescent="0.2">
      <c r="B44" s="7">
        <v>42</v>
      </c>
      <c r="C44" s="10" t="s">
        <v>258</v>
      </c>
      <c r="D44" s="63" t="s">
        <v>232</v>
      </c>
      <c r="E44" s="12" t="s">
        <v>234</v>
      </c>
      <c r="F44" s="10"/>
      <c r="G44" s="14">
        <v>9.75</v>
      </c>
      <c r="H44" s="46" t="s">
        <v>85</v>
      </c>
      <c r="I44" s="10">
        <v>3</v>
      </c>
      <c r="J44" s="17">
        <v>2</v>
      </c>
      <c r="K44" s="17">
        <v>5</v>
      </c>
    </row>
    <row r="45" spans="2:11" ht="15.75" x14ac:dyDescent="0.2">
      <c r="B45" s="7">
        <v>43</v>
      </c>
      <c r="C45" s="10" t="s">
        <v>258</v>
      </c>
      <c r="D45" s="63" t="s">
        <v>232</v>
      </c>
      <c r="E45" s="12" t="s">
        <v>235</v>
      </c>
      <c r="F45" s="13"/>
      <c r="G45" s="14">
        <v>8.15</v>
      </c>
      <c r="H45" s="46" t="s">
        <v>85</v>
      </c>
      <c r="I45" s="13">
        <v>2</v>
      </c>
      <c r="J45" s="17">
        <v>1</v>
      </c>
      <c r="K45" s="17">
        <v>2</v>
      </c>
    </row>
    <row r="46" spans="2:11" ht="15.75" x14ac:dyDescent="0.2">
      <c r="B46" s="7">
        <v>44</v>
      </c>
      <c r="C46" s="10" t="s">
        <v>258</v>
      </c>
      <c r="D46" s="63" t="s">
        <v>232</v>
      </c>
      <c r="E46" s="12" t="s">
        <v>236</v>
      </c>
      <c r="F46" s="13"/>
      <c r="G46" s="14">
        <v>13.15</v>
      </c>
      <c r="H46" s="46" t="s">
        <v>85</v>
      </c>
      <c r="I46" s="13">
        <v>3</v>
      </c>
      <c r="J46" s="10">
        <v>4</v>
      </c>
      <c r="K46" s="10">
        <v>7</v>
      </c>
    </row>
    <row r="47" spans="2:11" ht="15.75" x14ac:dyDescent="0.2">
      <c r="B47" s="7">
        <v>45</v>
      </c>
      <c r="C47" s="10" t="s">
        <v>258</v>
      </c>
      <c r="D47" s="63" t="s">
        <v>232</v>
      </c>
      <c r="E47" s="12" t="s">
        <v>237</v>
      </c>
      <c r="F47" s="13"/>
      <c r="G47" s="14">
        <v>4.75</v>
      </c>
      <c r="H47" s="46" t="s">
        <v>85</v>
      </c>
      <c r="I47" s="13">
        <v>2</v>
      </c>
      <c r="J47" s="17">
        <v>5</v>
      </c>
      <c r="K47" s="17">
        <v>5</v>
      </c>
    </row>
    <row r="48" spans="2:11" ht="15.75" x14ac:dyDescent="0.2">
      <c r="B48" s="7">
        <v>46</v>
      </c>
      <c r="C48" s="10" t="s">
        <v>258</v>
      </c>
      <c r="D48" s="63" t="s">
        <v>232</v>
      </c>
      <c r="E48" s="12" t="s">
        <v>238</v>
      </c>
      <c r="F48" s="13"/>
      <c r="G48" s="14">
        <v>9.75</v>
      </c>
      <c r="H48" s="46" t="s">
        <v>85</v>
      </c>
      <c r="I48" s="13">
        <v>3</v>
      </c>
      <c r="J48" s="17">
        <v>2</v>
      </c>
      <c r="K48" s="17">
        <v>4</v>
      </c>
    </row>
    <row r="49" spans="2:11" ht="15.75" x14ac:dyDescent="0.2">
      <c r="B49" s="7">
        <v>47</v>
      </c>
      <c r="C49" s="10" t="s">
        <v>258</v>
      </c>
      <c r="D49" s="63" t="s">
        <v>232</v>
      </c>
      <c r="E49" s="12" t="s">
        <v>239</v>
      </c>
      <c r="F49" s="13"/>
      <c r="G49" s="14">
        <v>11.3</v>
      </c>
      <c r="H49" s="46" t="s">
        <v>85</v>
      </c>
      <c r="I49" s="13">
        <v>3</v>
      </c>
      <c r="J49" s="17">
        <v>2</v>
      </c>
      <c r="K49" s="17">
        <v>3</v>
      </c>
    </row>
    <row r="50" spans="2:11" ht="15.75" x14ac:dyDescent="0.2">
      <c r="B50" s="7">
        <v>48</v>
      </c>
      <c r="C50" s="10" t="s">
        <v>258</v>
      </c>
      <c r="D50" s="63" t="s">
        <v>232</v>
      </c>
      <c r="E50" s="12" t="s">
        <v>240</v>
      </c>
      <c r="F50" s="13"/>
      <c r="G50" s="14">
        <v>13.15</v>
      </c>
      <c r="H50" s="46" t="s">
        <v>85</v>
      </c>
      <c r="I50" s="13">
        <v>3</v>
      </c>
      <c r="J50" s="17">
        <v>6</v>
      </c>
      <c r="K50" s="17">
        <v>6</v>
      </c>
    </row>
    <row r="51" spans="2:11" ht="15.75" x14ac:dyDescent="0.2">
      <c r="B51" s="7">
        <v>49</v>
      </c>
      <c r="C51" s="10" t="s">
        <v>258</v>
      </c>
      <c r="D51" s="63" t="s">
        <v>232</v>
      </c>
      <c r="E51" s="12" t="s">
        <v>241</v>
      </c>
      <c r="F51" s="10"/>
      <c r="G51" s="14">
        <v>8.15</v>
      </c>
      <c r="H51" s="46" t="s">
        <v>85</v>
      </c>
      <c r="I51" s="10">
        <v>2</v>
      </c>
      <c r="J51" s="17">
        <v>2</v>
      </c>
      <c r="K51" s="17">
        <v>4</v>
      </c>
    </row>
    <row r="52" spans="2:11" ht="15.75" x14ac:dyDescent="0.2">
      <c r="B52" s="7">
        <v>50</v>
      </c>
      <c r="C52" s="10" t="s">
        <v>258</v>
      </c>
      <c r="D52" s="63" t="s">
        <v>232</v>
      </c>
      <c r="E52" s="12" t="s">
        <v>242</v>
      </c>
      <c r="F52" s="10"/>
      <c r="G52" s="14">
        <v>9.75</v>
      </c>
      <c r="H52" s="46" t="s">
        <v>85</v>
      </c>
      <c r="I52" s="10">
        <v>3</v>
      </c>
      <c r="J52" s="17">
        <v>6</v>
      </c>
      <c r="K52" s="17">
        <v>7</v>
      </c>
    </row>
    <row r="53" spans="2:11" ht="15.75" x14ac:dyDescent="0.2">
      <c r="B53" s="7">
        <v>51</v>
      </c>
      <c r="C53" s="10" t="s">
        <v>258</v>
      </c>
      <c r="D53" s="63" t="s">
        <v>232</v>
      </c>
      <c r="E53" s="12" t="s">
        <v>244</v>
      </c>
      <c r="F53" s="10"/>
      <c r="G53" s="14">
        <v>3.15</v>
      </c>
      <c r="H53" s="46" t="s">
        <v>85</v>
      </c>
      <c r="I53" s="10">
        <v>1</v>
      </c>
      <c r="J53" s="17">
        <v>1</v>
      </c>
      <c r="K53" s="17">
        <v>3</v>
      </c>
    </row>
    <row r="54" spans="2:11" ht="15.75" x14ac:dyDescent="0.2">
      <c r="B54" s="7">
        <v>52</v>
      </c>
      <c r="C54" s="10" t="s">
        <v>258</v>
      </c>
      <c r="D54" s="63" t="s">
        <v>232</v>
      </c>
      <c r="E54" s="12" t="s">
        <v>245</v>
      </c>
      <c r="F54" s="10"/>
      <c r="G54" s="14">
        <v>8.15</v>
      </c>
      <c r="H54" s="46" t="s">
        <v>85</v>
      </c>
      <c r="I54" s="10">
        <v>2</v>
      </c>
      <c r="J54" s="17">
        <v>3</v>
      </c>
      <c r="K54" s="17">
        <v>4</v>
      </c>
    </row>
    <row r="55" spans="2:11" ht="15.75" x14ac:dyDescent="0.2">
      <c r="B55" s="7">
        <v>53</v>
      </c>
      <c r="C55" s="10" t="s">
        <v>258</v>
      </c>
      <c r="D55" s="63" t="s">
        <v>232</v>
      </c>
      <c r="E55" s="12" t="s">
        <v>248</v>
      </c>
      <c r="F55" s="13"/>
      <c r="G55" s="14">
        <v>8.15</v>
      </c>
      <c r="H55" s="46" t="s">
        <v>85</v>
      </c>
      <c r="I55" s="13">
        <v>2</v>
      </c>
      <c r="J55" s="17">
        <v>3</v>
      </c>
      <c r="K55" s="17">
        <v>4</v>
      </c>
    </row>
    <row r="56" spans="2:11" s="87" customFormat="1" ht="15.75" customHeight="1" x14ac:dyDescent="0.25">
      <c r="B56" s="81"/>
      <c r="C56" s="84"/>
      <c r="D56" s="85"/>
      <c r="E56" s="86"/>
      <c r="F56" s="85"/>
      <c r="G56" s="84"/>
      <c r="H56" s="83" t="s">
        <v>255</v>
      </c>
      <c r="I56" s="73">
        <f>SUM(I3:I55)</f>
        <v>139</v>
      </c>
      <c r="J56" s="73">
        <f>SUM(J3:J55)</f>
        <v>171</v>
      </c>
      <c r="K56" s="73">
        <f>SUM(K3:K55)</f>
        <v>259</v>
      </c>
    </row>
    <row r="57" spans="2:11" x14ac:dyDescent="0.2">
      <c r="I57" s="82" t="s">
        <v>260</v>
      </c>
      <c r="J57" s="82" t="s">
        <v>273</v>
      </c>
      <c r="K57" s="82" t="s">
        <v>274</v>
      </c>
    </row>
  </sheetData>
  <mergeCells count="1">
    <mergeCell ref="B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6"/>
  <sheetViews>
    <sheetView workbookViewId="0">
      <selection activeCell="E3" sqref="E3"/>
    </sheetView>
  </sheetViews>
  <sheetFormatPr defaultRowHeight="15" x14ac:dyDescent="0.25"/>
  <cols>
    <col min="1" max="1" width="4.140625" customWidth="1"/>
    <col min="2" max="2" width="7.7109375" customWidth="1"/>
    <col min="3" max="3" width="15.28515625" customWidth="1"/>
    <col min="4" max="4" width="19.28515625" style="62" customWidth="1"/>
    <col min="5" max="5" width="25.42578125" customWidth="1"/>
    <col min="6" max="6" width="14.42578125" customWidth="1"/>
    <col min="7" max="7" width="19.7109375" customWidth="1"/>
    <col min="8" max="8" width="17.5703125" customWidth="1"/>
    <col min="9" max="9" width="13" customWidth="1"/>
    <col min="10" max="11" width="18" customWidth="1"/>
  </cols>
  <sheetData>
    <row r="1" spans="2:11" ht="18" customHeight="1" x14ac:dyDescent="0.25">
      <c r="B1" s="88" t="s">
        <v>278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33.75" customHeight="1" x14ac:dyDescent="0.25">
      <c r="B2" s="53" t="s">
        <v>254</v>
      </c>
      <c r="C2" s="53" t="s">
        <v>14</v>
      </c>
      <c r="D2" s="53" t="s">
        <v>1</v>
      </c>
      <c r="E2" s="54" t="s">
        <v>251</v>
      </c>
      <c r="F2" s="53" t="s">
        <v>16</v>
      </c>
      <c r="G2" s="53" t="s">
        <v>11</v>
      </c>
      <c r="H2" s="53" t="s">
        <v>2</v>
      </c>
      <c r="I2" s="53" t="s">
        <v>15</v>
      </c>
      <c r="J2" s="55" t="s">
        <v>12</v>
      </c>
      <c r="K2" s="55" t="s">
        <v>13</v>
      </c>
    </row>
    <row r="3" spans="2:11" ht="15.75" x14ac:dyDescent="0.25">
      <c r="B3" s="1">
        <v>1</v>
      </c>
      <c r="C3" s="1" t="s">
        <v>257</v>
      </c>
      <c r="D3" s="64" t="s">
        <v>26</v>
      </c>
      <c r="E3" s="4" t="s">
        <v>174</v>
      </c>
      <c r="F3" s="1"/>
      <c r="G3" s="5">
        <v>5</v>
      </c>
      <c r="H3" s="47" t="s">
        <v>86</v>
      </c>
      <c r="I3" s="1">
        <v>1</v>
      </c>
      <c r="J3" s="15">
        <v>3</v>
      </c>
      <c r="K3" s="17">
        <v>6</v>
      </c>
    </row>
    <row r="4" spans="2:11" ht="15.75" x14ac:dyDescent="0.25">
      <c r="B4" s="1">
        <v>2</v>
      </c>
      <c r="C4" s="1" t="s">
        <v>257</v>
      </c>
      <c r="D4" s="64" t="s">
        <v>26</v>
      </c>
      <c r="E4" s="4" t="s">
        <v>175</v>
      </c>
      <c r="F4" s="1"/>
      <c r="G4" s="5">
        <v>10</v>
      </c>
      <c r="H4" s="47" t="s">
        <v>149</v>
      </c>
      <c r="I4" s="1">
        <v>2</v>
      </c>
      <c r="J4" s="15">
        <v>2</v>
      </c>
      <c r="K4" s="17">
        <v>6</v>
      </c>
    </row>
    <row r="5" spans="2:11" ht="15.75" x14ac:dyDescent="0.25">
      <c r="B5" s="1">
        <v>3</v>
      </c>
      <c r="C5" s="1" t="s">
        <v>257</v>
      </c>
      <c r="D5" s="64" t="s">
        <v>26</v>
      </c>
      <c r="E5" s="4" t="s">
        <v>176</v>
      </c>
      <c r="F5" s="1"/>
      <c r="G5" s="5">
        <v>10</v>
      </c>
      <c r="H5" s="47" t="s">
        <v>87</v>
      </c>
      <c r="I5" s="1">
        <v>2</v>
      </c>
      <c r="J5" s="15">
        <v>4</v>
      </c>
      <c r="K5" s="15">
        <v>7</v>
      </c>
    </row>
    <row r="6" spans="2:11" ht="15.75" x14ac:dyDescent="0.25">
      <c r="B6" s="1">
        <v>4</v>
      </c>
      <c r="C6" s="1" t="s">
        <v>257</v>
      </c>
      <c r="D6" s="64" t="s">
        <v>26</v>
      </c>
      <c r="E6" s="4" t="s">
        <v>177</v>
      </c>
      <c r="F6" s="2"/>
      <c r="G6" s="5">
        <v>10</v>
      </c>
      <c r="H6" s="47" t="s">
        <v>87</v>
      </c>
      <c r="I6" s="2">
        <v>2</v>
      </c>
      <c r="J6" s="15">
        <v>4</v>
      </c>
      <c r="K6" s="15">
        <v>6</v>
      </c>
    </row>
    <row r="7" spans="2:11" ht="15.75" x14ac:dyDescent="0.25">
      <c r="B7" s="1">
        <v>5</v>
      </c>
      <c r="C7" s="1" t="s">
        <v>257</v>
      </c>
      <c r="D7" s="64" t="s">
        <v>26</v>
      </c>
      <c r="E7" s="4" t="s">
        <v>178</v>
      </c>
      <c r="F7" s="2"/>
      <c r="G7" s="5">
        <v>10</v>
      </c>
      <c r="H7" s="47" t="s">
        <v>87</v>
      </c>
      <c r="I7" s="2">
        <v>2</v>
      </c>
      <c r="J7" s="15">
        <v>3</v>
      </c>
      <c r="K7" s="15">
        <v>7</v>
      </c>
    </row>
    <row r="8" spans="2:11" ht="15.75" x14ac:dyDescent="0.25">
      <c r="B8" s="1">
        <v>6</v>
      </c>
      <c r="C8" s="1" t="s">
        <v>257</v>
      </c>
      <c r="D8" s="64" t="s">
        <v>26</v>
      </c>
      <c r="E8" s="4" t="s">
        <v>179</v>
      </c>
      <c r="F8" s="1"/>
      <c r="G8" s="5">
        <v>10</v>
      </c>
      <c r="H8" s="47" t="s">
        <v>87</v>
      </c>
      <c r="I8" s="1">
        <v>2</v>
      </c>
      <c r="J8" s="15">
        <v>3</v>
      </c>
      <c r="K8" s="15">
        <v>7</v>
      </c>
    </row>
    <row r="9" spans="2:11" ht="15.75" x14ac:dyDescent="0.25">
      <c r="B9" s="1">
        <v>7</v>
      </c>
      <c r="C9" s="1" t="s">
        <v>257</v>
      </c>
      <c r="D9" s="64" t="s">
        <v>26</v>
      </c>
      <c r="E9" s="4" t="s">
        <v>180</v>
      </c>
      <c r="F9" s="1"/>
      <c r="G9" s="5">
        <v>10</v>
      </c>
      <c r="H9" s="47" t="s">
        <v>87</v>
      </c>
      <c r="I9" s="1">
        <v>2</v>
      </c>
      <c r="J9" s="15">
        <v>3</v>
      </c>
      <c r="K9" s="15">
        <v>7</v>
      </c>
    </row>
    <row r="10" spans="2:11" ht="15.75" x14ac:dyDescent="0.25">
      <c r="B10" s="1">
        <v>8</v>
      </c>
      <c r="C10" s="1" t="s">
        <v>257</v>
      </c>
      <c r="D10" s="64" t="s">
        <v>26</v>
      </c>
      <c r="E10" s="4" t="s">
        <v>181</v>
      </c>
      <c r="F10" s="1"/>
      <c r="G10" s="5">
        <v>10</v>
      </c>
      <c r="H10" s="47" t="s">
        <v>87</v>
      </c>
      <c r="I10" s="1">
        <v>2</v>
      </c>
      <c r="J10" s="15">
        <v>3</v>
      </c>
      <c r="K10" s="15">
        <v>7</v>
      </c>
    </row>
    <row r="11" spans="2:11" ht="15.75" x14ac:dyDescent="0.25">
      <c r="B11" s="1">
        <v>9</v>
      </c>
      <c r="C11" s="1" t="s">
        <v>257</v>
      </c>
      <c r="D11" s="64" t="s">
        <v>56</v>
      </c>
      <c r="E11" s="4" t="s">
        <v>182</v>
      </c>
      <c r="F11" s="1"/>
      <c r="G11" s="5">
        <v>10</v>
      </c>
      <c r="H11" s="47" t="s">
        <v>87</v>
      </c>
      <c r="I11" s="1">
        <v>2</v>
      </c>
      <c r="J11" s="15">
        <v>4</v>
      </c>
      <c r="K11" s="15">
        <v>6</v>
      </c>
    </row>
    <row r="12" spans="2:11" ht="15.75" x14ac:dyDescent="0.25">
      <c r="B12" s="1">
        <v>10</v>
      </c>
      <c r="C12" s="1" t="s">
        <v>257</v>
      </c>
      <c r="D12" s="64" t="s">
        <v>56</v>
      </c>
      <c r="E12" s="4" t="s">
        <v>183</v>
      </c>
      <c r="F12" s="1"/>
      <c r="G12" s="5">
        <v>16</v>
      </c>
      <c r="H12" s="47" t="s">
        <v>87</v>
      </c>
      <c r="I12" s="1">
        <v>2</v>
      </c>
      <c r="J12" s="15">
        <v>3</v>
      </c>
      <c r="K12" s="15">
        <v>6</v>
      </c>
    </row>
    <row r="13" spans="2:11" ht="15.75" x14ac:dyDescent="0.25">
      <c r="B13" s="1">
        <v>11</v>
      </c>
      <c r="C13" s="1" t="s">
        <v>257</v>
      </c>
      <c r="D13" s="64" t="s">
        <v>57</v>
      </c>
      <c r="E13" s="4" t="s">
        <v>184</v>
      </c>
      <c r="F13" s="1"/>
      <c r="G13" s="5">
        <v>10</v>
      </c>
      <c r="H13" s="47" t="s">
        <v>87</v>
      </c>
      <c r="I13" s="1">
        <v>2</v>
      </c>
      <c r="J13" s="15">
        <v>3</v>
      </c>
      <c r="K13" s="15">
        <v>6</v>
      </c>
    </row>
    <row r="14" spans="2:11" ht="15.75" x14ac:dyDescent="0.25">
      <c r="B14" s="1">
        <v>12</v>
      </c>
      <c r="C14" s="1" t="s">
        <v>257</v>
      </c>
      <c r="D14" s="64" t="s">
        <v>57</v>
      </c>
      <c r="E14" s="4" t="s">
        <v>185</v>
      </c>
      <c r="F14" s="1"/>
      <c r="G14" s="5">
        <v>10</v>
      </c>
      <c r="H14" s="47" t="s">
        <v>87</v>
      </c>
      <c r="I14" s="1">
        <v>2</v>
      </c>
      <c r="J14" s="15">
        <v>3</v>
      </c>
      <c r="K14" s="15">
        <v>6</v>
      </c>
    </row>
    <row r="15" spans="2:11" ht="15.75" x14ac:dyDescent="0.25">
      <c r="B15" s="1">
        <v>13</v>
      </c>
      <c r="C15" s="1" t="s">
        <v>257</v>
      </c>
      <c r="D15" s="64" t="s">
        <v>57</v>
      </c>
      <c r="E15" s="4" t="s">
        <v>186</v>
      </c>
      <c r="F15" s="1"/>
      <c r="G15" s="5">
        <v>10</v>
      </c>
      <c r="H15" s="47" t="s">
        <v>87</v>
      </c>
      <c r="I15" s="1">
        <v>2</v>
      </c>
      <c r="J15" s="15">
        <v>3</v>
      </c>
      <c r="K15" s="15">
        <v>7</v>
      </c>
    </row>
    <row r="16" spans="2:11" ht="15.75" x14ac:dyDescent="0.25">
      <c r="B16" s="1">
        <v>14</v>
      </c>
      <c r="C16" s="1" t="s">
        <v>257</v>
      </c>
      <c r="D16" s="64" t="s">
        <v>57</v>
      </c>
      <c r="E16" s="4" t="s">
        <v>187</v>
      </c>
      <c r="F16" s="1"/>
      <c r="G16" s="5">
        <v>10</v>
      </c>
      <c r="H16" s="47" t="s">
        <v>87</v>
      </c>
      <c r="I16" s="1">
        <v>2</v>
      </c>
      <c r="J16" s="15">
        <v>3</v>
      </c>
      <c r="K16" s="15">
        <v>7</v>
      </c>
    </row>
    <row r="17" spans="2:11" ht="15.75" x14ac:dyDescent="0.25">
      <c r="B17" s="1">
        <v>15</v>
      </c>
      <c r="C17" s="1" t="s">
        <v>257</v>
      </c>
      <c r="D17" s="64" t="s">
        <v>188</v>
      </c>
      <c r="E17" s="4" t="s">
        <v>189</v>
      </c>
      <c r="F17" s="2"/>
      <c r="G17" s="5">
        <v>10</v>
      </c>
      <c r="H17" s="47" t="s">
        <v>87</v>
      </c>
      <c r="I17" s="1">
        <v>2</v>
      </c>
      <c r="J17" s="15">
        <v>3</v>
      </c>
      <c r="K17" s="15">
        <v>6</v>
      </c>
    </row>
    <row r="18" spans="2:11" ht="15.75" x14ac:dyDescent="0.25">
      <c r="B18" s="1">
        <v>16</v>
      </c>
      <c r="C18" s="1" t="s">
        <v>257</v>
      </c>
      <c r="D18" s="64" t="s">
        <v>188</v>
      </c>
      <c r="E18" s="4" t="s">
        <v>190</v>
      </c>
      <c r="F18" s="1"/>
      <c r="G18" s="5">
        <v>10</v>
      </c>
      <c r="H18" s="47" t="s">
        <v>87</v>
      </c>
      <c r="I18" s="1">
        <v>2</v>
      </c>
      <c r="J18" s="80">
        <v>3</v>
      </c>
      <c r="K18" s="80">
        <v>5</v>
      </c>
    </row>
    <row r="19" spans="2:11" ht="15.75" x14ac:dyDescent="0.25">
      <c r="B19" s="1">
        <v>17</v>
      </c>
      <c r="C19" s="1" t="s">
        <v>257</v>
      </c>
      <c r="D19" s="64" t="s">
        <v>188</v>
      </c>
      <c r="E19" s="4" t="s">
        <v>191</v>
      </c>
      <c r="F19" s="1"/>
      <c r="G19" s="5">
        <v>6.3</v>
      </c>
      <c r="H19" s="47" t="s">
        <v>87</v>
      </c>
      <c r="I19" s="1">
        <v>2</v>
      </c>
      <c r="J19" s="15">
        <v>4</v>
      </c>
      <c r="K19" s="15">
        <v>6</v>
      </c>
    </row>
    <row r="20" spans="2:11" ht="15.75" x14ac:dyDescent="0.25">
      <c r="B20" s="1">
        <v>18</v>
      </c>
      <c r="C20" s="1" t="s">
        <v>257</v>
      </c>
      <c r="D20" s="64" t="s">
        <v>192</v>
      </c>
      <c r="E20" s="4" t="s">
        <v>193</v>
      </c>
      <c r="F20" s="1"/>
      <c r="G20" s="5">
        <v>10</v>
      </c>
      <c r="H20" s="47" t="s">
        <v>87</v>
      </c>
      <c r="I20" s="1">
        <v>2</v>
      </c>
      <c r="J20" s="15">
        <v>3</v>
      </c>
      <c r="K20" s="15">
        <v>5</v>
      </c>
    </row>
    <row r="21" spans="2:11" ht="15.75" x14ac:dyDescent="0.25">
      <c r="B21" s="1">
        <v>19</v>
      </c>
      <c r="C21" s="1" t="s">
        <v>257</v>
      </c>
      <c r="D21" s="64" t="s">
        <v>192</v>
      </c>
      <c r="E21" s="4" t="s">
        <v>194</v>
      </c>
      <c r="F21" s="1"/>
      <c r="G21" s="5">
        <v>10</v>
      </c>
      <c r="H21" s="47" t="s">
        <v>87</v>
      </c>
      <c r="I21" s="1">
        <v>2</v>
      </c>
      <c r="J21" s="15">
        <v>3</v>
      </c>
      <c r="K21" s="15">
        <v>5</v>
      </c>
    </row>
    <row r="22" spans="2:11" ht="15.75" x14ac:dyDescent="0.25">
      <c r="B22" s="1">
        <v>20</v>
      </c>
      <c r="C22" s="1" t="s">
        <v>257</v>
      </c>
      <c r="D22" s="64" t="s">
        <v>192</v>
      </c>
      <c r="E22" s="4" t="s">
        <v>195</v>
      </c>
      <c r="F22" s="1"/>
      <c r="G22" s="5">
        <v>10</v>
      </c>
      <c r="H22" s="47" t="s">
        <v>87</v>
      </c>
      <c r="I22" s="1">
        <v>2</v>
      </c>
      <c r="J22" s="15">
        <v>3</v>
      </c>
      <c r="K22" s="15">
        <v>7</v>
      </c>
    </row>
    <row r="23" spans="2:11" ht="15.75" x14ac:dyDescent="0.25">
      <c r="B23" s="1">
        <v>21</v>
      </c>
      <c r="C23" s="1" t="s">
        <v>249</v>
      </c>
      <c r="D23" s="3" t="s">
        <v>103</v>
      </c>
      <c r="E23" s="4" t="s">
        <v>109</v>
      </c>
      <c r="F23" s="1"/>
      <c r="G23" s="5">
        <v>10</v>
      </c>
      <c r="H23" s="47" t="s">
        <v>87</v>
      </c>
      <c r="I23" s="4">
        <v>2</v>
      </c>
      <c r="J23" s="15">
        <v>3</v>
      </c>
      <c r="K23" s="15">
        <v>5</v>
      </c>
    </row>
    <row r="24" spans="2:11" ht="15.75" x14ac:dyDescent="0.25">
      <c r="B24" s="1">
        <v>22</v>
      </c>
      <c r="C24" s="1" t="s">
        <v>249</v>
      </c>
      <c r="D24" s="3" t="s">
        <v>103</v>
      </c>
      <c r="E24" s="4" t="s">
        <v>114</v>
      </c>
      <c r="F24" s="2"/>
      <c r="G24" s="5">
        <v>10</v>
      </c>
      <c r="H24" s="47" t="s">
        <v>87</v>
      </c>
      <c r="I24" s="4">
        <v>2</v>
      </c>
      <c r="J24" s="15">
        <v>3</v>
      </c>
      <c r="K24" s="15">
        <v>5</v>
      </c>
    </row>
    <row r="25" spans="2:11" ht="15.75" x14ac:dyDescent="0.25">
      <c r="B25" s="1">
        <v>23</v>
      </c>
      <c r="C25" s="1" t="s">
        <v>249</v>
      </c>
      <c r="D25" s="3" t="s">
        <v>103</v>
      </c>
      <c r="E25" s="4" t="s">
        <v>115</v>
      </c>
      <c r="F25" s="1"/>
      <c r="G25" s="5">
        <v>10</v>
      </c>
      <c r="H25" s="47" t="s">
        <v>87</v>
      </c>
      <c r="I25" s="4">
        <v>2</v>
      </c>
      <c r="J25" s="15">
        <v>3</v>
      </c>
      <c r="K25" s="15">
        <v>5</v>
      </c>
    </row>
    <row r="26" spans="2:11" ht="15.75" x14ac:dyDescent="0.25">
      <c r="B26" s="1">
        <v>24</v>
      </c>
      <c r="C26" s="1" t="s">
        <v>249</v>
      </c>
      <c r="D26" s="3" t="s">
        <v>103</v>
      </c>
      <c r="E26" s="4" t="s">
        <v>116</v>
      </c>
      <c r="F26" s="1"/>
      <c r="G26" s="5">
        <v>10</v>
      </c>
      <c r="H26" s="47" t="s">
        <v>87</v>
      </c>
      <c r="I26" s="4">
        <v>2</v>
      </c>
      <c r="J26" s="15">
        <v>3</v>
      </c>
      <c r="K26" s="15">
        <v>7</v>
      </c>
    </row>
    <row r="27" spans="2:11" ht="15.75" x14ac:dyDescent="0.25">
      <c r="B27" s="1">
        <v>25</v>
      </c>
      <c r="C27" s="1" t="s">
        <v>249</v>
      </c>
      <c r="D27" s="3" t="s">
        <v>103</v>
      </c>
      <c r="E27" s="4" t="s">
        <v>10</v>
      </c>
      <c r="F27" s="1"/>
      <c r="G27" s="5">
        <v>10</v>
      </c>
      <c r="H27" s="47" t="s">
        <v>87</v>
      </c>
      <c r="I27" s="4">
        <v>2</v>
      </c>
      <c r="J27" s="15">
        <v>3</v>
      </c>
      <c r="K27" s="15">
        <v>7</v>
      </c>
    </row>
    <row r="28" spans="2:11" ht="15.75" x14ac:dyDescent="0.25">
      <c r="B28" s="1">
        <v>26</v>
      </c>
      <c r="C28" s="1" t="s">
        <v>249</v>
      </c>
      <c r="D28" s="3" t="s">
        <v>103</v>
      </c>
      <c r="E28" s="48" t="s">
        <v>117</v>
      </c>
      <c r="F28" s="1"/>
      <c r="G28" s="5">
        <v>10</v>
      </c>
      <c r="H28" s="47" t="s">
        <v>87</v>
      </c>
      <c r="I28" s="4">
        <v>2</v>
      </c>
      <c r="J28" s="15">
        <v>3</v>
      </c>
      <c r="K28" s="15">
        <v>7</v>
      </c>
    </row>
    <row r="29" spans="2:11" ht="15.75" x14ac:dyDescent="0.25">
      <c r="B29" s="1">
        <v>27</v>
      </c>
      <c r="C29" s="1" t="s">
        <v>249</v>
      </c>
      <c r="D29" s="3" t="s">
        <v>103</v>
      </c>
      <c r="E29" s="48" t="s">
        <v>118</v>
      </c>
      <c r="F29" s="1"/>
      <c r="G29" s="5">
        <v>10</v>
      </c>
      <c r="H29" s="47" t="s">
        <v>87</v>
      </c>
      <c r="I29" s="4">
        <v>2</v>
      </c>
      <c r="J29" s="15">
        <v>3</v>
      </c>
      <c r="K29" s="15">
        <v>7</v>
      </c>
    </row>
    <row r="30" spans="2:11" ht="15.75" x14ac:dyDescent="0.25">
      <c r="B30" s="1">
        <v>28</v>
      </c>
      <c r="C30" s="1" t="s">
        <v>249</v>
      </c>
      <c r="D30" s="64" t="s">
        <v>119</v>
      </c>
      <c r="E30" s="4" t="s">
        <v>123</v>
      </c>
      <c r="F30" s="1"/>
      <c r="G30" s="5">
        <v>10</v>
      </c>
      <c r="H30" s="47" t="s">
        <v>87</v>
      </c>
      <c r="I30" s="1">
        <v>2</v>
      </c>
      <c r="J30" s="15">
        <v>3</v>
      </c>
      <c r="K30" s="15">
        <v>5</v>
      </c>
    </row>
    <row r="31" spans="2:11" ht="15.75" x14ac:dyDescent="0.25">
      <c r="B31" s="1">
        <v>29</v>
      </c>
      <c r="C31" s="1" t="s">
        <v>249</v>
      </c>
      <c r="D31" s="64" t="s">
        <v>119</v>
      </c>
      <c r="E31" s="4" t="s">
        <v>126</v>
      </c>
      <c r="F31" s="2"/>
      <c r="G31" s="5">
        <v>10</v>
      </c>
      <c r="H31" s="47" t="s">
        <v>87</v>
      </c>
      <c r="I31" s="2">
        <v>2</v>
      </c>
      <c r="J31" s="15">
        <v>3</v>
      </c>
      <c r="K31" s="15">
        <v>6</v>
      </c>
    </row>
    <row r="32" spans="2:11" ht="15.75" x14ac:dyDescent="0.25">
      <c r="B32" s="1">
        <v>30</v>
      </c>
      <c r="C32" s="1" t="s">
        <v>249</v>
      </c>
      <c r="D32" s="3" t="s">
        <v>131</v>
      </c>
      <c r="E32" s="4" t="s">
        <v>136</v>
      </c>
      <c r="F32" s="2"/>
      <c r="G32" s="5">
        <v>10</v>
      </c>
      <c r="H32" s="47" t="s">
        <v>87</v>
      </c>
      <c r="I32" s="2">
        <v>2</v>
      </c>
      <c r="J32" s="15">
        <v>3</v>
      </c>
      <c r="K32" s="17">
        <v>5</v>
      </c>
    </row>
    <row r="33" spans="2:11" ht="15.75" x14ac:dyDescent="0.25">
      <c r="B33" s="1">
        <v>31</v>
      </c>
      <c r="C33" s="1" t="s">
        <v>249</v>
      </c>
      <c r="D33" s="3" t="s">
        <v>131</v>
      </c>
      <c r="E33" s="4" t="s">
        <v>137</v>
      </c>
      <c r="F33" s="1"/>
      <c r="G33" s="5">
        <v>5</v>
      </c>
      <c r="H33" s="47" t="s">
        <v>86</v>
      </c>
      <c r="I33" s="1">
        <v>1</v>
      </c>
      <c r="J33" s="15">
        <v>1</v>
      </c>
      <c r="K33" s="17">
        <v>4</v>
      </c>
    </row>
    <row r="34" spans="2:11" ht="15.75" x14ac:dyDescent="0.25">
      <c r="B34" s="1">
        <v>32</v>
      </c>
      <c r="C34" s="1" t="s">
        <v>249</v>
      </c>
      <c r="D34" s="3" t="s">
        <v>131</v>
      </c>
      <c r="E34" s="4" t="s">
        <v>138</v>
      </c>
      <c r="F34" s="2"/>
      <c r="G34" s="5">
        <v>10</v>
      </c>
      <c r="H34" s="47" t="s">
        <v>86</v>
      </c>
      <c r="I34" s="2">
        <v>2</v>
      </c>
      <c r="J34" s="15">
        <v>3</v>
      </c>
      <c r="K34" s="17">
        <v>5</v>
      </c>
    </row>
    <row r="35" spans="2:11" ht="15.75" x14ac:dyDescent="0.25">
      <c r="B35" s="1">
        <v>33</v>
      </c>
      <c r="C35" s="1" t="s">
        <v>250</v>
      </c>
      <c r="D35" s="3" t="s">
        <v>139</v>
      </c>
      <c r="E35" s="4" t="s">
        <v>148</v>
      </c>
      <c r="F35" s="1"/>
      <c r="G35" s="5">
        <v>10</v>
      </c>
      <c r="H35" s="47" t="s">
        <v>149</v>
      </c>
      <c r="I35" s="1">
        <v>2</v>
      </c>
      <c r="J35" s="15">
        <v>3</v>
      </c>
      <c r="K35" s="17">
        <v>6</v>
      </c>
    </row>
    <row r="36" spans="2:11" ht="15.75" x14ac:dyDescent="0.25">
      <c r="B36" s="1">
        <v>34</v>
      </c>
      <c r="C36" s="1" t="s">
        <v>250</v>
      </c>
      <c r="D36" s="3" t="s">
        <v>139</v>
      </c>
      <c r="E36" s="4" t="s">
        <v>150</v>
      </c>
      <c r="F36" s="1"/>
      <c r="G36" s="5">
        <v>10</v>
      </c>
      <c r="H36" s="47" t="s">
        <v>87</v>
      </c>
      <c r="I36" s="1">
        <v>2</v>
      </c>
      <c r="J36" s="15">
        <v>4</v>
      </c>
      <c r="K36" s="17">
        <v>5</v>
      </c>
    </row>
    <row r="37" spans="2:11" ht="15.75" x14ac:dyDescent="0.25">
      <c r="B37" s="1">
        <v>35</v>
      </c>
      <c r="C37" s="1" t="s">
        <v>250</v>
      </c>
      <c r="D37" s="3" t="s">
        <v>139</v>
      </c>
      <c r="E37" s="4" t="s">
        <v>151</v>
      </c>
      <c r="F37" s="1"/>
      <c r="G37" s="5">
        <v>10</v>
      </c>
      <c r="H37" s="47" t="s">
        <v>87</v>
      </c>
      <c r="I37" s="1">
        <v>2</v>
      </c>
      <c r="J37" s="15">
        <v>4</v>
      </c>
      <c r="K37" s="17">
        <v>6</v>
      </c>
    </row>
    <row r="38" spans="2:11" ht="15.75" x14ac:dyDescent="0.25">
      <c r="B38" s="1">
        <v>36</v>
      </c>
      <c r="C38" s="1" t="s">
        <v>250</v>
      </c>
      <c r="D38" s="3" t="s">
        <v>139</v>
      </c>
      <c r="E38" s="4" t="s">
        <v>152</v>
      </c>
      <c r="F38" s="1"/>
      <c r="G38" s="5">
        <v>6.3</v>
      </c>
      <c r="H38" s="47" t="s">
        <v>87</v>
      </c>
      <c r="I38" s="1">
        <v>2</v>
      </c>
      <c r="J38" s="15">
        <v>3</v>
      </c>
      <c r="K38" s="17">
        <v>6</v>
      </c>
    </row>
    <row r="39" spans="2:11" ht="15.75" x14ac:dyDescent="0.25">
      <c r="B39" s="1">
        <v>37</v>
      </c>
      <c r="C39" s="1" t="s">
        <v>250</v>
      </c>
      <c r="D39" s="3" t="s">
        <v>139</v>
      </c>
      <c r="E39" s="4" t="s">
        <v>153</v>
      </c>
      <c r="F39" s="1"/>
      <c r="G39" s="5">
        <v>10</v>
      </c>
      <c r="H39" s="47" t="s">
        <v>87</v>
      </c>
      <c r="I39" s="1">
        <v>2</v>
      </c>
      <c r="J39" s="15">
        <v>3</v>
      </c>
      <c r="K39" s="15">
        <v>6</v>
      </c>
    </row>
    <row r="40" spans="2:11" ht="15.75" x14ac:dyDescent="0.25">
      <c r="B40" s="1">
        <v>38</v>
      </c>
      <c r="C40" s="1" t="s">
        <v>250</v>
      </c>
      <c r="D40" s="3" t="s">
        <v>139</v>
      </c>
      <c r="E40" s="4" t="s">
        <v>154</v>
      </c>
      <c r="F40" s="1"/>
      <c r="G40" s="5">
        <v>10</v>
      </c>
      <c r="H40" s="47" t="s">
        <v>87</v>
      </c>
      <c r="I40" s="1">
        <v>2</v>
      </c>
      <c r="J40" s="15">
        <v>3</v>
      </c>
      <c r="K40" s="17">
        <v>5</v>
      </c>
    </row>
    <row r="41" spans="2:11" ht="15.75" x14ac:dyDescent="0.25">
      <c r="B41" s="1">
        <v>39</v>
      </c>
      <c r="C41" s="1" t="s">
        <v>250</v>
      </c>
      <c r="D41" s="3" t="s">
        <v>139</v>
      </c>
      <c r="E41" s="4" t="s">
        <v>155</v>
      </c>
      <c r="F41" s="1"/>
      <c r="G41" s="5">
        <v>16</v>
      </c>
      <c r="H41" s="47" t="s">
        <v>87</v>
      </c>
      <c r="I41" s="1">
        <v>2</v>
      </c>
      <c r="J41" s="15">
        <v>5</v>
      </c>
      <c r="K41" s="17">
        <v>5</v>
      </c>
    </row>
    <row r="42" spans="2:11" ht="15.75" x14ac:dyDescent="0.25">
      <c r="B42" s="1">
        <v>40</v>
      </c>
      <c r="C42" s="1" t="s">
        <v>250</v>
      </c>
      <c r="D42" s="3" t="s">
        <v>139</v>
      </c>
      <c r="E42" s="4" t="s">
        <v>156</v>
      </c>
      <c r="F42" s="3"/>
      <c r="G42" s="5">
        <v>10</v>
      </c>
      <c r="H42" s="47" t="s">
        <v>87</v>
      </c>
      <c r="I42" s="1">
        <v>2</v>
      </c>
      <c r="J42" s="80">
        <v>3</v>
      </c>
      <c r="K42" s="10">
        <v>5</v>
      </c>
    </row>
    <row r="43" spans="2:11" ht="15.75" x14ac:dyDescent="0.25">
      <c r="B43" s="1">
        <v>41</v>
      </c>
      <c r="C43" s="1" t="s">
        <v>250</v>
      </c>
      <c r="D43" s="64" t="s">
        <v>157</v>
      </c>
      <c r="E43" s="4" t="s">
        <v>169</v>
      </c>
      <c r="F43" s="2"/>
      <c r="G43" s="5">
        <v>10</v>
      </c>
      <c r="H43" s="47" t="s">
        <v>86</v>
      </c>
      <c r="I43" s="2">
        <v>2</v>
      </c>
      <c r="J43" s="15">
        <v>3</v>
      </c>
      <c r="K43" s="15">
        <v>6</v>
      </c>
    </row>
    <row r="44" spans="2:11" ht="15.75" x14ac:dyDescent="0.25">
      <c r="B44" s="1">
        <v>42</v>
      </c>
      <c r="C44" s="1" t="s">
        <v>250</v>
      </c>
      <c r="D44" s="64" t="s">
        <v>157</v>
      </c>
      <c r="E44" s="4" t="s">
        <v>170</v>
      </c>
      <c r="F44" s="1"/>
      <c r="G44" s="5">
        <v>10</v>
      </c>
      <c r="H44" s="47" t="s">
        <v>87</v>
      </c>
      <c r="I44" s="1">
        <v>2</v>
      </c>
      <c r="J44" s="80">
        <v>3</v>
      </c>
      <c r="K44" s="10">
        <v>6</v>
      </c>
    </row>
    <row r="45" spans="2:11" ht="15.75" x14ac:dyDescent="0.25">
      <c r="B45" s="1">
        <v>43</v>
      </c>
      <c r="C45" s="1" t="s">
        <v>250</v>
      </c>
      <c r="D45" s="64" t="s">
        <v>157</v>
      </c>
      <c r="E45" s="4" t="s">
        <v>171</v>
      </c>
      <c r="F45" s="2"/>
      <c r="G45" s="5">
        <v>10</v>
      </c>
      <c r="H45" s="47" t="s">
        <v>87</v>
      </c>
      <c r="I45" s="2">
        <v>2</v>
      </c>
      <c r="J45" s="15">
        <v>3</v>
      </c>
      <c r="K45" s="17">
        <v>6</v>
      </c>
    </row>
    <row r="46" spans="2:11" ht="15.75" x14ac:dyDescent="0.25">
      <c r="B46" s="1">
        <v>44</v>
      </c>
      <c r="C46" s="1" t="s">
        <v>250</v>
      </c>
      <c r="D46" s="64" t="s">
        <v>157</v>
      </c>
      <c r="E46" s="4" t="s">
        <v>172</v>
      </c>
      <c r="F46" s="2"/>
      <c r="G46" s="5">
        <v>10</v>
      </c>
      <c r="H46" s="47" t="s">
        <v>87</v>
      </c>
      <c r="I46" s="2">
        <v>2</v>
      </c>
      <c r="J46" s="15">
        <v>3</v>
      </c>
      <c r="K46" s="17">
        <v>6</v>
      </c>
    </row>
    <row r="47" spans="2:11" x14ac:dyDescent="0.25">
      <c r="B47" s="1">
        <v>45</v>
      </c>
      <c r="C47" s="1" t="s">
        <v>250</v>
      </c>
      <c r="D47" s="64" t="s">
        <v>157</v>
      </c>
      <c r="E47" s="48" t="s">
        <v>173</v>
      </c>
      <c r="F47" s="2"/>
      <c r="G47" s="5">
        <v>10</v>
      </c>
      <c r="H47" s="47" t="s">
        <v>87</v>
      </c>
      <c r="I47" s="2">
        <v>2</v>
      </c>
      <c r="J47" s="15">
        <v>3</v>
      </c>
      <c r="K47" s="17">
        <v>5</v>
      </c>
    </row>
    <row r="48" spans="2:11" ht="15.75" x14ac:dyDescent="0.25">
      <c r="B48" s="1">
        <v>46</v>
      </c>
      <c r="C48" s="1" t="s">
        <v>58</v>
      </c>
      <c r="D48" s="64" t="s">
        <v>73</v>
      </c>
      <c r="E48" s="4" t="s">
        <v>64</v>
      </c>
      <c r="F48" s="2" t="s">
        <v>4</v>
      </c>
      <c r="G48" s="5">
        <v>8.15</v>
      </c>
      <c r="H48" s="47" t="s">
        <v>86</v>
      </c>
      <c r="I48" s="4">
        <v>2</v>
      </c>
      <c r="J48" s="15">
        <v>2</v>
      </c>
      <c r="K48" s="15">
        <v>5</v>
      </c>
    </row>
    <row r="49" spans="2:11" ht="15.75" x14ac:dyDescent="0.25">
      <c r="B49" s="1">
        <v>47</v>
      </c>
      <c r="C49" s="1" t="s">
        <v>58</v>
      </c>
      <c r="D49" s="64" t="s">
        <v>73</v>
      </c>
      <c r="E49" s="4" t="s">
        <v>65</v>
      </c>
      <c r="F49" s="2" t="s">
        <v>3</v>
      </c>
      <c r="G49" s="5">
        <v>16</v>
      </c>
      <c r="H49" s="47" t="s">
        <v>87</v>
      </c>
      <c r="I49" s="4">
        <v>2</v>
      </c>
      <c r="J49" s="15">
        <v>3</v>
      </c>
      <c r="K49" s="15">
        <v>6</v>
      </c>
    </row>
    <row r="50" spans="2:11" ht="15.75" x14ac:dyDescent="0.25">
      <c r="B50" s="1">
        <v>48</v>
      </c>
      <c r="C50" s="1" t="s">
        <v>58</v>
      </c>
      <c r="D50" s="64" t="s">
        <v>73</v>
      </c>
      <c r="E50" s="4" t="s">
        <v>66</v>
      </c>
      <c r="F50" s="2"/>
      <c r="G50" s="5">
        <v>16</v>
      </c>
      <c r="H50" s="47" t="s">
        <v>87</v>
      </c>
      <c r="I50" s="4">
        <v>2</v>
      </c>
      <c r="J50" s="15">
        <v>3</v>
      </c>
      <c r="K50" s="15">
        <v>5</v>
      </c>
    </row>
    <row r="51" spans="2:11" ht="15.75" x14ac:dyDescent="0.25">
      <c r="B51" s="1">
        <v>49</v>
      </c>
      <c r="C51" s="1" t="s">
        <v>58</v>
      </c>
      <c r="D51" s="64" t="s">
        <v>73</v>
      </c>
      <c r="E51" s="4" t="s">
        <v>67</v>
      </c>
      <c r="F51" s="2"/>
      <c r="G51" s="5">
        <v>6.3</v>
      </c>
      <c r="H51" s="47" t="s">
        <v>87</v>
      </c>
      <c r="I51" s="4">
        <v>2</v>
      </c>
      <c r="J51" s="15">
        <v>2</v>
      </c>
      <c r="K51" s="15">
        <v>6</v>
      </c>
    </row>
    <row r="52" spans="2:11" ht="15.75" x14ac:dyDescent="0.25">
      <c r="B52" s="1">
        <v>50</v>
      </c>
      <c r="C52" s="1" t="s">
        <v>58</v>
      </c>
      <c r="D52" s="64" t="s">
        <v>73</v>
      </c>
      <c r="E52" s="4" t="s">
        <v>68</v>
      </c>
      <c r="F52" s="2"/>
      <c r="G52" s="5">
        <v>3.15</v>
      </c>
      <c r="H52" s="47" t="s">
        <v>87</v>
      </c>
      <c r="I52" s="4">
        <v>1</v>
      </c>
      <c r="J52" s="15">
        <v>3</v>
      </c>
      <c r="K52" s="15">
        <v>5</v>
      </c>
    </row>
    <row r="53" spans="2:11" ht="15.75" x14ac:dyDescent="0.25">
      <c r="B53" s="1">
        <v>51</v>
      </c>
      <c r="C53" s="1" t="s">
        <v>58</v>
      </c>
      <c r="D53" s="64" t="s">
        <v>73</v>
      </c>
      <c r="E53" s="4" t="s">
        <v>69</v>
      </c>
      <c r="F53" s="2"/>
      <c r="G53" s="5">
        <v>6.3</v>
      </c>
      <c r="H53" s="47" t="s">
        <v>87</v>
      </c>
      <c r="I53" s="4">
        <v>2</v>
      </c>
      <c r="J53" s="15">
        <v>3</v>
      </c>
      <c r="K53" s="15">
        <v>6</v>
      </c>
    </row>
    <row r="54" spans="2:11" ht="15.75" x14ac:dyDescent="0.25">
      <c r="B54" s="1">
        <v>52</v>
      </c>
      <c r="C54" s="1" t="s">
        <v>58</v>
      </c>
      <c r="D54" s="64" t="s">
        <v>73</v>
      </c>
      <c r="E54" s="4" t="s">
        <v>70</v>
      </c>
      <c r="F54" s="2"/>
      <c r="G54" s="5">
        <v>10</v>
      </c>
      <c r="H54" s="47" t="s">
        <v>87</v>
      </c>
      <c r="I54" s="4">
        <v>2</v>
      </c>
      <c r="J54" s="15">
        <v>3</v>
      </c>
      <c r="K54" s="15">
        <v>6</v>
      </c>
    </row>
    <row r="55" spans="2:11" ht="15.75" x14ac:dyDescent="0.25">
      <c r="B55" s="1">
        <v>53</v>
      </c>
      <c r="C55" s="1" t="s">
        <v>58</v>
      </c>
      <c r="D55" s="64" t="s">
        <v>73</v>
      </c>
      <c r="E55" s="4" t="s">
        <v>71</v>
      </c>
      <c r="F55" s="2"/>
      <c r="G55" s="5">
        <v>10</v>
      </c>
      <c r="H55" s="47" t="s">
        <v>87</v>
      </c>
      <c r="I55" s="4">
        <v>2</v>
      </c>
      <c r="J55" s="15">
        <v>3</v>
      </c>
      <c r="K55" s="15">
        <v>5</v>
      </c>
    </row>
    <row r="56" spans="2:11" ht="15.75" x14ac:dyDescent="0.25">
      <c r="B56" s="1">
        <v>54</v>
      </c>
      <c r="C56" s="1" t="s">
        <v>58</v>
      </c>
      <c r="D56" s="64" t="s">
        <v>73</v>
      </c>
      <c r="E56" s="4" t="s">
        <v>72</v>
      </c>
      <c r="F56" s="2"/>
      <c r="G56" s="5">
        <v>6.3</v>
      </c>
      <c r="H56" s="47" t="s">
        <v>87</v>
      </c>
      <c r="I56" s="4">
        <v>2</v>
      </c>
      <c r="J56" s="15">
        <v>3</v>
      </c>
      <c r="K56" s="15">
        <v>5</v>
      </c>
    </row>
    <row r="57" spans="2:11" ht="15.75" x14ac:dyDescent="0.25">
      <c r="B57" s="1">
        <v>55</v>
      </c>
      <c r="C57" s="1" t="s">
        <v>58</v>
      </c>
      <c r="D57" s="64" t="s">
        <v>84</v>
      </c>
      <c r="E57" s="4" t="s">
        <v>77</v>
      </c>
      <c r="F57" s="1"/>
      <c r="G57" s="5">
        <v>10</v>
      </c>
      <c r="H57" s="47" t="s">
        <v>87</v>
      </c>
      <c r="I57" s="4">
        <v>2</v>
      </c>
      <c r="J57" s="15">
        <v>3</v>
      </c>
      <c r="K57" s="15">
        <v>6</v>
      </c>
    </row>
    <row r="58" spans="2:11" ht="15.75" x14ac:dyDescent="0.25">
      <c r="B58" s="1">
        <v>56</v>
      </c>
      <c r="C58" s="1" t="s">
        <v>58</v>
      </c>
      <c r="D58" s="64" t="s">
        <v>84</v>
      </c>
      <c r="E58" s="4" t="s">
        <v>81</v>
      </c>
      <c r="F58" s="1"/>
      <c r="G58" s="5">
        <v>16</v>
      </c>
      <c r="H58" s="47" t="s">
        <v>87</v>
      </c>
      <c r="I58" s="4">
        <v>2</v>
      </c>
      <c r="J58" s="15">
        <v>3</v>
      </c>
      <c r="K58" s="15">
        <v>5</v>
      </c>
    </row>
    <row r="59" spans="2:11" ht="15.75" x14ac:dyDescent="0.25">
      <c r="B59" s="1">
        <v>57</v>
      </c>
      <c r="C59" s="1" t="s">
        <v>58</v>
      </c>
      <c r="D59" s="64" t="s">
        <v>84</v>
      </c>
      <c r="E59" s="4" t="s">
        <v>82</v>
      </c>
      <c r="F59" s="2"/>
      <c r="G59" s="5">
        <v>16</v>
      </c>
      <c r="H59" s="47" t="s">
        <v>87</v>
      </c>
      <c r="I59" s="4">
        <v>2</v>
      </c>
      <c r="J59" s="15">
        <v>3</v>
      </c>
      <c r="K59" s="15">
        <v>5</v>
      </c>
    </row>
    <row r="60" spans="2:11" ht="15.75" x14ac:dyDescent="0.25">
      <c r="B60" s="1">
        <v>58</v>
      </c>
      <c r="C60" s="1" t="s">
        <v>58</v>
      </c>
      <c r="D60" s="64" t="s">
        <v>84</v>
      </c>
      <c r="E60" s="4" t="s">
        <v>83</v>
      </c>
      <c r="F60" s="2"/>
      <c r="G60" s="5">
        <v>10</v>
      </c>
      <c r="H60" s="47" t="s">
        <v>87</v>
      </c>
      <c r="I60" s="4">
        <v>2</v>
      </c>
      <c r="J60" s="15">
        <v>4</v>
      </c>
      <c r="K60" s="15">
        <v>6</v>
      </c>
    </row>
    <row r="61" spans="2:11" ht="15.75" x14ac:dyDescent="0.25">
      <c r="B61" s="1">
        <v>59</v>
      </c>
      <c r="C61" s="1" t="s">
        <v>58</v>
      </c>
      <c r="D61" s="64" t="s">
        <v>88</v>
      </c>
      <c r="E61" s="4" t="s">
        <v>91</v>
      </c>
      <c r="F61" s="1"/>
      <c r="G61" s="5">
        <v>10</v>
      </c>
      <c r="H61" s="47" t="s">
        <v>87</v>
      </c>
      <c r="I61" s="1">
        <v>2</v>
      </c>
      <c r="J61" s="15">
        <v>3</v>
      </c>
      <c r="K61" s="15">
        <v>6</v>
      </c>
    </row>
    <row r="62" spans="2:11" ht="15.75" x14ac:dyDescent="0.25">
      <c r="B62" s="1">
        <v>60</v>
      </c>
      <c r="C62" s="1" t="s">
        <v>58</v>
      </c>
      <c r="D62" s="64" t="s">
        <v>88</v>
      </c>
      <c r="E62" s="4" t="s">
        <v>97</v>
      </c>
      <c r="F62" s="1"/>
      <c r="G62" s="5">
        <v>6.3</v>
      </c>
      <c r="H62" s="47" t="s">
        <v>87</v>
      </c>
      <c r="I62" s="1">
        <v>2</v>
      </c>
      <c r="J62" s="15">
        <v>3</v>
      </c>
      <c r="K62" s="15">
        <v>5</v>
      </c>
    </row>
    <row r="63" spans="2:11" ht="15.75" x14ac:dyDescent="0.25">
      <c r="B63" s="1">
        <v>61</v>
      </c>
      <c r="C63" s="1" t="s">
        <v>58</v>
      </c>
      <c r="D63" s="64" t="s">
        <v>88</v>
      </c>
      <c r="E63" s="4" t="s">
        <v>98</v>
      </c>
      <c r="F63" s="1"/>
      <c r="G63" s="5">
        <v>10</v>
      </c>
      <c r="H63" s="47" t="s">
        <v>87</v>
      </c>
      <c r="I63" s="1">
        <v>2</v>
      </c>
      <c r="J63" s="15">
        <v>3</v>
      </c>
      <c r="K63" s="15">
        <v>6</v>
      </c>
    </row>
    <row r="64" spans="2:11" ht="15.75" x14ac:dyDescent="0.25">
      <c r="B64" s="1">
        <v>62</v>
      </c>
      <c r="C64" s="1" t="s">
        <v>58</v>
      </c>
      <c r="D64" s="64" t="s">
        <v>88</v>
      </c>
      <c r="E64" s="4" t="s">
        <v>99</v>
      </c>
      <c r="F64" s="1"/>
      <c r="G64" s="5">
        <v>10</v>
      </c>
      <c r="H64" s="47" t="s">
        <v>87</v>
      </c>
      <c r="I64" s="1">
        <v>2</v>
      </c>
      <c r="J64" s="15">
        <v>3</v>
      </c>
      <c r="K64" s="15">
        <v>5</v>
      </c>
    </row>
    <row r="65" spans="2:11" ht="15.75" x14ac:dyDescent="0.25">
      <c r="B65" s="1">
        <v>63</v>
      </c>
      <c r="C65" s="1" t="s">
        <v>58</v>
      </c>
      <c r="D65" s="64" t="s">
        <v>88</v>
      </c>
      <c r="E65" s="4" t="s">
        <v>100</v>
      </c>
      <c r="F65" s="1"/>
      <c r="G65" s="5">
        <v>6.3</v>
      </c>
      <c r="H65" s="47" t="s">
        <v>87</v>
      </c>
      <c r="I65" s="1">
        <v>2</v>
      </c>
      <c r="J65" s="15">
        <v>3</v>
      </c>
      <c r="K65" s="15">
        <v>5</v>
      </c>
    </row>
    <row r="66" spans="2:11" ht="15.75" x14ac:dyDescent="0.25">
      <c r="B66" s="1">
        <v>64</v>
      </c>
      <c r="C66" s="1" t="s">
        <v>58</v>
      </c>
      <c r="D66" s="64" t="s">
        <v>88</v>
      </c>
      <c r="E66" s="4" t="s">
        <v>101</v>
      </c>
      <c r="F66" s="1"/>
      <c r="G66" s="5">
        <v>6.3</v>
      </c>
      <c r="H66" s="47" t="s">
        <v>87</v>
      </c>
      <c r="I66" s="1">
        <v>2</v>
      </c>
      <c r="J66" s="15">
        <v>3</v>
      </c>
      <c r="K66" s="15">
        <v>5</v>
      </c>
    </row>
    <row r="67" spans="2:11" ht="15.75" x14ac:dyDescent="0.25">
      <c r="B67" s="1">
        <v>65</v>
      </c>
      <c r="C67" s="1" t="s">
        <v>58</v>
      </c>
      <c r="D67" s="64" t="s">
        <v>88</v>
      </c>
      <c r="E67" s="4" t="s">
        <v>102</v>
      </c>
      <c r="F67" s="2"/>
      <c r="G67" s="5">
        <v>6.3</v>
      </c>
      <c r="H67" s="47" t="s">
        <v>87</v>
      </c>
      <c r="I67" s="2">
        <v>2</v>
      </c>
      <c r="J67" s="15">
        <v>4</v>
      </c>
      <c r="K67" s="15">
        <v>5</v>
      </c>
    </row>
    <row r="68" spans="2:11" ht="15.75" x14ac:dyDescent="0.25">
      <c r="B68" s="1">
        <v>66</v>
      </c>
      <c r="C68" s="1" t="s">
        <v>258</v>
      </c>
      <c r="D68" s="3" t="s">
        <v>196</v>
      </c>
      <c r="E68" s="4" t="s">
        <v>204</v>
      </c>
      <c r="F68" s="2"/>
      <c r="G68" s="5">
        <v>5</v>
      </c>
      <c r="H68" s="47" t="s">
        <v>86</v>
      </c>
      <c r="I68" s="1">
        <v>1</v>
      </c>
      <c r="J68" s="15">
        <v>2</v>
      </c>
      <c r="K68" s="15">
        <v>7</v>
      </c>
    </row>
    <row r="69" spans="2:11" ht="15.75" x14ac:dyDescent="0.25">
      <c r="B69" s="1">
        <v>67</v>
      </c>
      <c r="C69" s="1" t="s">
        <v>258</v>
      </c>
      <c r="D69" s="3" t="s">
        <v>196</v>
      </c>
      <c r="E69" s="4" t="s">
        <v>205</v>
      </c>
      <c r="F69" s="1"/>
      <c r="G69" s="5">
        <v>10</v>
      </c>
      <c r="H69" s="47" t="s">
        <v>87</v>
      </c>
      <c r="I69" s="1">
        <v>2</v>
      </c>
      <c r="J69" s="15">
        <v>3</v>
      </c>
      <c r="K69" s="15">
        <v>7</v>
      </c>
    </row>
    <row r="70" spans="2:11" ht="15.75" x14ac:dyDescent="0.25">
      <c r="B70" s="1">
        <v>68</v>
      </c>
      <c r="C70" s="1" t="s">
        <v>258</v>
      </c>
      <c r="D70" s="3" t="s">
        <v>196</v>
      </c>
      <c r="E70" s="4" t="s">
        <v>206</v>
      </c>
      <c r="F70" s="1"/>
      <c r="G70" s="5">
        <v>10</v>
      </c>
      <c r="H70" s="47" t="s">
        <v>87</v>
      </c>
      <c r="I70" s="1">
        <v>2</v>
      </c>
      <c r="J70" s="15">
        <v>3</v>
      </c>
      <c r="K70" s="15">
        <v>7</v>
      </c>
    </row>
    <row r="71" spans="2:11" ht="15.75" x14ac:dyDescent="0.25">
      <c r="B71" s="1">
        <v>69</v>
      </c>
      <c r="C71" s="1" t="s">
        <v>258</v>
      </c>
      <c r="D71" s="3" t="s">
        <v>196</v>
      </c>
      <c r="E71" s="4" t="s">
        <v>207</v>
      </c>
      <c r="F71" s="2"/>
      <c r="G71" s="5">
        <v>10</v>
      </c>
      <c r="H71" s="47" t="s">
        <v>87</v>
      </c>
      <c r="I71" s="1">
        <v>2</v>
      </c>
      <c r="J71" s="15">
        <v>3</v>
      </c>
      <c r="K71" s="15">
        <v>6</v>
      </c>
    </row>
    <row r="72" spans="2:11" ht="15.75" x14ac:dyDescent="0.25">
      <c r="B72" s="1">
        <v>70</v>
      </c>
      <c r="C72" s="1" t="s">
        <v>258</v>
      </c>
      <c r="D72" s="3" t="s">
        <v>208</v>
      </c>
      <c r="E72" s="4" t="s">
        <v>222</v>
      </c>
      <c r="F72" s="1"/>
      <c r="G72" s="5">
        <v>10</v>
      </c>
      <c r="H72" s="47" t="s">
        <v>86</v>
      </c>
      <c r="I72" s="1">
        <v>2</v>
      </c>
      <c r="J72" s="17">
        <v>3</v>
      </c>
      <c r="K72" s="17">
        <v>6</v>
      </c>
    </row>
    <row r="73" spans="2:11" ht="15.75" x14ac:dyDescent="0.25">
      <c r="B73" s="1">
        <v>71</v>
      </c>
      <c r="C73" s="1" t="s">
        <v>258</v>
      </c>
      <c r="D73" s="3" t="s">
        <v>208</v>
      </c>
      <c r="E73" s="4" t="s">
        <v>223</v>
      </c>
      <c r="F73" s="1"/>
      <c r="G73" s="5">
        <v>10</v>
      </c>
      <c r="H73" s="47" t="s">
        <v>87</v>
      </c>
      <c r="I73" s="1">
        <v>2</v>
      </c>
      <c r="J73" s="17">
        <v>3</v>
      </c>
      <c r="K73" s="17">
        <v>6</v>
      </c>
    </row>
    <row r="74" spans="2:11" ht="15.75" x14ac:dyDescent="0.25">
      <c r="B74" s="1">
        <v>72</v>
      </c>
      <c r="C74" s="1" t="s">
        <v>258</v>
      </c>
      <c r="D74" s="3" t="s">
        <v>208</v>
      </c>
      <c r="E74" s="4" t="s">
        <v>224</v>
      </c>
      <c r="F74" s="1"/>
      <c r="G74" s="5">
        <v>10</v>
      </c>
      <c r="H74" s="47" t="s">
        <v>87</v>
      </c>
      <c r="I74" s="1">
        <v>2</v>
      </c>
      <c r="J74" s="17">
        <v>3</v>
      </c>
      <c r="K74" s="17">
        <v>6</v>
      </c>
    </row>
    <row r="75" spans="2:11" ht="15.75" x14ac:dyDescent="0.25">
      <c r="B75" s="1">
        <v>73</v>
      </c>
      <c r="C75" s="1" t="s">
        <v>258</v>
      </c>
      <c r="D75" s="3" t="s">
        <v>208</v>
      </c>
      <c r="E75" s="4" t="s">
        <v>225</v>
      </c>
      <c r="F75" s="2"/>
      <c r="G75" s="5">
        <v>10</v>
      </c>
      <c r="H75" s="47" t="s">
        <v>87</v>
      </c>
      <c r="I75" s="2">
        <v>2</v>
      </c>
      <c r="J75" s="17">
        <v>3</v>
      </c>
      <c r="K75" s="17">
        <v>6</v>
      </c>
    </row>
    <row r="76" spans="2:11" ht="15.75" x14ac:dyDescent="0.25">
      <c r="B76" s="1">
        <v>74</v>
      </c>
      <c r="C76" s="1" t="s">
        <v>258</v>
      </c>
      <c r="D76" s="3" t="s">
        <v>208</v>
      </c>
      <c r="E76" s="4" t="s">
        <v>226</v>
      </c>
      <c r="F76" s="2"/>
      <c r="G76" s="5">
        <v>10</v>
      </c>
      <c r="H76" s="47" t="s">
        <v>87</v>
      </c>
      <c r="I76" s="2">
        <v>2</v>
      </c>
      <c r="J76" s="15">
        <v>3</v>
      </c>
      <c r="K76" s="15">
        <v>7</v>
      </c>
    </row>
    <row r="77" spans="2:11" ht="15.75" x14ac:dyDescent="0.25">
      <c r="B77" s="1">
        <v>75</v>
      </c>
      <c r="C77" s="1" t="s">
        <v>258</v>
      </c>
      <c r="D77" s="3" t="s">
        <v>208</v>
      </c>
      <c r="E77" s="4" t="s">
        <v>227</v>
      </c>
      <c r="F77" s="1"/>
      <c r="G77" s="5">
        <v>10</v>
      </c>
      <c r="H77" s="47" t="s">
        <v>87</v>
      </c>
      <c r="I77" s="2">
        <v>2</v>
      </c>
      <c r="J77" s="17">
        <v>3</v>
      </c>
      <c r="K77" s="17">
        <v>6</v>
      </c>
    </row>
    <row r="78" spans="2:11" ht="15.75" x14ac:dyDescent="0.25">
      <c r="B78" s="1">
        <v>76</v>
      </c>
      <c r="C78" s="1" t="s">
        <v>258</v>
      </c>
      <c r="D78" s="3" t="s">
        <v>208</v>
      </c>
      <c r="E78" s="4" t="s">
        <v>228</v>
      </c>
      <c r="F78" s="1"/>
      <c r="G78" s="5">
        <v>10</v>
      </c>
      <c r="H78" s="47" t="s">
        <v>87</v>
      </c>
      <c r="I78" s="1">
        <v>2</v>
      </c>
      <c r="J78" s="10">
        <v>3</v>
      </c>
      <c r="K78" s="10">
        <v>7</v>
      </c>
    </row>
    <row r="79" spans="2:11" ht="15.75" x14ac:dyDescent="0.25">
      <c r="B79" s="1">
        <v>77</v>
      </c>
      <c r="C79" s="1" t="s">
        <v>258</v>
      </c>
      <c r="D79" s="3" t="s">
        <v>208</v>
      </c>
      <c r="E79" s="4" t="s">
        <v>229</v>
      </c>
      <c r="F79" s="1"/>
      <c r="G79" s="5">
        <v>10</v>
      </c>
      <c r="H79" s="47" t="s">
        <v>87</v>
      </c>
      <c r="I79" s="1">
        <v>2</v>
      </c>
      <c r="J79" s="17">
        <v>3</v>
      </c>
      <c r="K79" s="17">
        <v>6</v>
      </c>
    </row>
    <row r="80" spans="2:11" ht="15.75" x14ac:dyDescent="0.25">
      <c r="B80" s="1">
        <v>78</v>
      </c>
      <c r="C80" s="1" t="s">
        <v>258</v>
      </c>
      <c r="D80" s="3" t="s">
        <v>208</v>
      </c>
      <c r="E80" s="4" t="s">
        <v>230</v>
      </c>
      <c r="F80" s="1"/>
      <c r="G80" s="5">
        <v>10</v>
      </c>
      <c r="H80" s="47" t="s">
        <v>87</v>
      </c>
      <c r="I80" s="1">
        <v>2</v>
      </c>
      <c r="J80" s="17">
        <v>3</v>
      </c>
      <c r="K80" s="17">
        <v>6</v>
      </c>
    </row>
    <row r="81" spans="2:11" ht="15.75" x14ac:dyDescent="0.25">
      <c r="B81" s="1">
        <v>79</v>
      </c>
      <c r="C81" s="1" t="s">
        <v>258</v>
      </c>
      <c r="D81" s="3" t="s">
        <v>208</v>
      </c>
      <c r="E81" s="4" t="s">
        <v>231</v>
      </c>
      <c r="F81" s="1"/>
      <c r="G81" s="5">
        <v>10</v>
      </c>
      <c r="H81" s="47" t="s">
        <v>87</v>
      </c>
      <c r="I81" s="1">
        <v>2</v>
      </c>
      <c r="J81" s="17">
        <v>4</v>
      </c>
      <c r="K81" s="17">
        <v>6</v>
      </c>
    </row>
    <row r="82" spans="2:11" ht="15.75" x14ac:dyDescent="0.25">
      <c r="B82" s="1">
        <v>80</v>
      </c>
      <c r="C82" s="1" t="s">
        <v>258</v>
      </c>
      <c r="D82" s="3" t="s">
        <v>232</v>
      </c>
      <c r="E82" s="4" t="s">
        <v>243</v>
      </c>
      <c r="F82" s="1"/>
      <c r="G82" s="5">
        <v>10</v>
      </c>
      <c r="H82" s="47" t="s">
        <v>86</v>
      </c>
      <c r="I82" s="1">
        <v>2</v>
      </c>
      <c r="J82" s="17">
        <v>3</v>
      </c>
      <c r="K82" s="17">
        <v>4</v>
      </c>
    </row>
    <row r="83" spans="2:11" ht="15.75" x14ac:dyDescent="0.25">
      <c r="B83" s="1">
        <v>81</v>
      </c>
      <c r="C83" s="1" t="s">
        <v>258</v>
      </c>
      <c r="D83" s="3" t="s">
        <v>232</v>
      </c>
      <c r="E83" s="4" t="s">
        <v>246</v>
      </c>
      <c r="F83" s="1"/>
      <c r="G83" s="5">
        <v>10</v>
      </c>
      <c r="H83" s="47" t="s">
        <v>87</v>
      </c>
      <c r="I83" s="2">
        <v>2</v>
      </c>
      <c r="J83" s="15">
        <v>3</v>
      </c>
      <c r="K83" s="15">
        <v>6</v>
      </c>
    </row>
    <row r="84" spans="2:11" ht="15.75" x14ac:dyDescent="0.25">
      <c r="B84" s="1">
        <v>82</v>
      </c>
      <c r="C84" s="1" t="s">
        <v>258</v>
      </c>
      <c r="D84" s="3" t="s">
        <v>232</v>
      </c>
      <c r="E84" s="4" t="s">
        <v>247</v>
      </c>
      <c r="F84" s="1"/>
      <c r="G84" s="5">
        <v>6.3</v>
      </c>
      <c r="H84" s="47" t="s">
        <v>87</v>
      </c>
      <c r="I84" s="2">
        <v>2</v>
      </c>
      <c r="J84" s="15">
        <v>3</v>
      </c>
      <c r="K84" s="15">
        <v>6</v>
      </c>
    </row>
    <row r="85" spans="2:11" x14ac:dyDescent="0.25">
      <c r="B85" s="49"/>
      <c r="C85" s="49"/>
      <c r="D85" s="51"/>
      <c r="E85" s="50"/>
      <c r="F85" s="51"/>
      <c r="G85" s="51"/>
      <c r="H85" s="6" t="s">
        <v>256</v>
      </c>
      <c r="I85" s="61">
        <f>SUM(I3:I84)</f>
        <v>160</v>
      </c>
      <c r="J85" s="61">
        <f>SUM(J3:J84)</f>
        <v>251</v>
      </c>
      <c r="K85" s="61">
        <f>SUM(K3:K84)</f>
        <v>479</v>
      </c>
    </row>
    <row r="86" spans="2:11" x14ac:dyDescent="0.25">
      <c r="B86" s="52"/>
      <c r="C86" s="52"/>
      <c r="D86" s="65"/>
      <c r="E86" s="52"/>
      <c r="F86" s="52"/>
      <c r="G86" s="52"/>
      <c r="I86" s="82" t="s">
        <v>260</v>
      </c>
      <c r="J86" s="82" t="s">
        <v>273</v>
      </c>
      <c r="K86" s="82" t="s">
        <v>274</v>
      </c>
    </row>
  </sheetData>
  <mergeCells count="1">
    <mergeCell ref="B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AUDIT PLAN_SUMMARY</vt:lpstr>
      <vt:lpstr>PHASE-1</vt:lpstr>
      <vt:lpstr>PHASE-2</vt:lpstr>
      <vt:lpstr>PHASE-3</vt:lpstr>
      <vt:lpstr>'AUDIT PLAN_SUMMARY'!Print_Area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SUPRIYA  PANIGRAHI</cp:lastModifiedBy>
  <cp:lastPrinted>2020-02-13T10:27:05Z</cp:lastPrinted>
  <dcterms:created xsi:type="dcterms:W3CDTF">2020-02-04T07:36:35Z</dcterms:created>
  <dcterms:modified xsi:type="dcterms:W3CDTF">2021-08-24T09:36:47Z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8ed580-7b07-4de3-bcfc-baf51b37f0d5_Enabled">
    <vt:lpwstr>True</vt:lpwstr>
  </property>
  <property fmtid="{D5CDD505-2E9C-101B-9397-08002B2CF9AE}" pid="3" name="MSIP_Label_9b8ed580-7b07-4de3-bcfc-baf51b37f0d5_SiteId">
    <vt:lpwstr>04ea39e3-ac5b-4971-937c-8344c97a4509</vt:lpwstr>
  </property>
  <property fmtid="{D5CDD505-2E9C-101B-9397-08002B2CF9AE}" pid="4" name="MSIP_Label_9b8ed580-7b07-4de3-bcfc-baf51b37f0d5_Owner">
    <vt:lpwstr>dtkonduskar@tatapower.com</vt:lpwstr>
  </property>
  <property fmtid="{D5CDD505-2E9C-101B-9397-08002B2CF9AE}" pid="5" name="MSIP_Label_9b8ed580-7b07-4de3-bcfc-baf51b37f0d5_SetDate">
    <vt:lpwstr>2021-06-23T05:03:06.8334444Z</vt:lpwstr>
  </property>
  <property fmtid="{D5CDD505-2E9C-101B-9397-08002B2CF9AE}" pid="6" name="MSIP_Label_9b8ed580-7b07-4de3-bcfc-baf51b37f0d5_Name">
    <vt:lpwstr>Public</vt:lpwstr>
  </property>
  <property fmtid="{D5CDD505-2E9C-101B-9397-08002B2CF9AE}" pid="7" name="MSIP_Label_9b8ed580-7b07-4de3-bcfc-baf51b37f0d5_Application">
    <vt:lpwstr>Microsoft Azure Information Protection</vt:lpwstr>
  </property>
  <property fmtid="{D5CDD505-2E9C-101B-9397-08002B2CF9AE}" pid="8" name="MSIP_Label_9b8ed580-7b07-4de3-bcfc-baf51b37f0d5_ActionId">
    <vt:lpwstr>5d712142-d119-47e7-a134-b7c9a06ba960</vt:lpwstr>
  </property>
  <property fmtid="{D5CDD505-2E9C-101B-9397-08002B2CF9AE}" pid="9" name="MSIP_Label_9b8ed580-7b07-4de3-bcfc-baf51b37f0d5_Extended_MSFT_Method">
    <vt:lpwstr>Automatic</vt:lpwstr>
  </property>
  <property fmtid="{D5CDD505-2E9C-101B-9397-08002B2CF9AE}" pid="10" name="Sensitivity">
    <vt:lpwstr>Public</vt:lpwstr>
  </property>
</Properties>
</file>